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5480" windowHeight="10305" tabRatio="797"/>
  </bookViews>
  <sheets>
    <sheet name="E_I_1_m1304_S" sheetId="24" r:id="rId1"/>
    <sheet name="Seite 2 - Impressum" sheetId="25" r:id="rId2"/>
    <sheet name="Inhaltsverzeichnis SH 04_2013" sheetId="18" r:id="rId3"/>
    <sheet name="Vorbemerkung" sheetId="23" r:id="rId4"/>
    <sheet name="Diagramm SH 04_2013" sheetId="20" r:id="rId5"/>
    <sheet name="Diagramm Hilfsdatei_SH 04_13" sheetId="21" state="hidden" r:id="rId6"/>
    <sheet name="Tab1_04_2013_SH" sheetId="3" r:id="rId7"/>
    <sheet name="Tab2_04_2013_SH" sheetId="4" r:id="rId8"/>
    <sheet name="Tab3_04_2013_SH" sheetId="2" r:id="rId9"/>
    <sheet name="Tab4_04_2013_SH" sheetId="17" r:id="rId10"/>
  </sheets>
  <definedNames>
    <definedName name="_xlnm._FilterDatabase" localSheetId="6" hidden="1">Tab1_04_2013_SH!$A$8:$K$83</definedName>
    <definedName name="_xlnm._FilterDatabase" localSheetId="7" hidden="1">Tab2_04_2013_SH!$A$8:$I$73</definedName>
    <definedName name="_xlnm._FilterDatabase" localSheetId="8" hidden="1">Tab3_04_2013_SH!$A$10:$M$91</definedName>
    <definedName name="_xlnm.Print_Area" localSheetId="4">'Diagramm SH 04_2013'!$A$1:$H$31</definedName>
    <definedName name="_xlnm.Print_Titles" localSheetId="6">Tab1_04_2013_SH!$1:$7</definedName>
    <definedName name="_xlnm.Print_Titles" localSheetId="7">Tab2_04_2013_SH!$1:$7</definedName>
    <definedName name="_xlnm.Print_Titles" localSheetId="8">Tab3_04_2013_SH!$1:$9</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<sst xmlns="http://schemas.openxmlformats.org/spreadsheetml/2006/main" count="1607" uniqueCount="412">
  <si>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</si>
  <si>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</si>
  <si>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</si>
  <si>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</si>
  <si>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</si>
  <si>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</si>
  <si>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</si>
  <si>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</si>
  <si>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</si>
  <si>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</si>
  <si>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</si>
  <si>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</si>
  <si>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</si>
  <si>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</si>
  <si>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</si>
  <si>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</si>
  <si>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</si>
  <si>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24.5</t>
  </si>
  <si>
    <t>25.1</t>
  </si>
  <si>
    <t>27.4</t>
  </si>
  <si>
    <t>28.1</t>
  </si>
  <si>
    <t>28.2</t>
  </si>
  <si>
    <t>29.2</t>
  </si>
  <si>
    <t>33.1</t>
  </si>
  <si>
    <t>33.2</t>
  </si>
  <si>
    <t>Auftragseingang</t>
  </si>
  <si>
    <t>darunter aus dem Ausland</t>
  </si>
  <si>
    <t>Umsatz</t>
  </si>
  <si>
    <t>21</t>
  </si>
  <si>
    <t>22</t>
  </si>
  <si>
    <t>27</t>
  </si>
  <si>
    <t>28</t>
  </si>
  <si>
    <t>31</t>
  </si>
  <si>
    <t>33</t>
  </si>
  <si>
    <t>16</t>
  </si>
  <si>
    <t>17</t>
  </si>
  <si>
    <t>18</t>
  </si>
  <si>
    <t>20.1</t>
  </si>
  <si>
    <t>20.3</t>
  </si>
  <si>
    <t>21.2</t>
  </si>
  <si>
    <t>22.22</t>
  </si>
  <si>
    <t>26.1</t>
  </si>
  <si>
    <t>28.11</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</si>
  <si>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</si>
  <si>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</si>
  <si>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</si>
  <si>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</si>
  <si>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</si>
  <si>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</si>
  <si>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</si>
  <si>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</si>
  <si>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</si>
  <si>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</si>
  <si>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</si>
  <si>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</si>
  <si>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</si>
  <si>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</si>
  <si>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10.2</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</si>
  <si>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</si>
  <si>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</si>
  <si>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</si>
  <si>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</si>
  <si>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</si>
  <si>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</si>
  <si>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</si>
  <si>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</si>
  <si>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</si>
  <si>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</si>
  <si>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</si>
  <si>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</si>
  <si>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</si>
  <si>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</si>
  <si>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</si>
  <si>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</si>
  <si>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</si>
  <si>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</si>
  <si>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</si>
  <si>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</si>
  <si>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</si>
  <si>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</si>
  <si>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</si>
  <si>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</si>
  <si>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</si>
  <si>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10.13</t>
  </si>
  <si>
    <t>10.3</t>
  </si>
  <si>
    <t>10.9</t>
  </si>
  <si>
    <t>11</t>
  </si>
  <si>
    <t>18.12</t>
  </si>
  <si>
    <t>20.14</t>
  </si>
  <si>
    <t>20.4</t>
  </si>
  <si>
    <t>20.59</t>
  </si>
  <si>
    <t>28.14</t>
  </si>
  <si>
    <t>28.99</t>
  </si>
  <si>
    <t>29</t>
  </si>
  <si>
    <t>12</t>
  </si>
  <si>
    <t>13</t>
  </si>
  <si>
    <t>06</t>
  </si>
  <si>
    <t>08</t>
  </si>
  <si>
    <t>10.11</t>
  </si>
  <si>
    <t>10.5</t>
  </si>
  <si>
    <t>10.51</t>
  </si>
  <si>
    <t>10.82</t>
  </si>
  <si>
    <t>10.91</t>
  </si>
  <si>
    <t>11.07</t>
  </si>
  <si>
    <t>13.9</t>
  </si>
  <si>
    <t>13.92</t>
  </si>
  <si>
    <t>14</t>
  </si>
  <si>
    <t>16.2</t>
  </si>
  <si>
    <t>17.1</t>
  </si>
  <si>
    <t>17.2</t>
  </si>
  <si>
    <t>17.21</t>
  </si>
  <si>
    <t>17.12</t>
  </si>
  <si>
    <t>18.14</t>
  </si>
  <si>
    <t>20.2</t>
  </si>
  <si>
    <t>20.12</t>
  </si>
  <si>
    <t>20.16</t>
  </si>
  <si>
    <t>23.1</t>
  </si>
  <si>
    <t>23.6</t>
  </si>
  <si>
    <t>25.6</t>
  </si>
  <si>
    <t>25.9</t>
  </si>
  <si>
    <t>25.4</t>
  </si>
  <si>
    <t>26.7</t>
  </si>
  <si>
    <t>25.62</t>
  </si>
  <si>
    <t>25.61</t>
  </si>
  <si>
    <t>25.99</t>
  </si>
  <si>
    <t>27.11</t>
  </si>
  <si>
    <t>27.12</t>
  </si>
  <si>
    <t>28.13</t>
  </si>
  <si>
    <t>28.15</t>
  </si>
  <si>
    <t>29.3</t>
  </si>
  <si>
    <t>30.11</t>
  </si>
  <si>
    <t>31.01</t>
  </si>
  <si>
    <t>33.15</t>
  </si>
  <si>
    <t>25.5</t>
  </si>
  <si>
    <t>25.7</t>
  </si>
  <si>
    <t>26.3</t>
  </si>
  <si>
    <t>10.39</t>
  </si>
  <si>
    <t>10.89</t>
  </si>
  <si>
    <t>10.92</t>
  </si>
  <si>
    <t>16.23</t>
  </si>
  <si>
    <t>22.23</t>
  </si>
  <si>
    <t>22.21</t>
  </si>
  <si>
    <t>23.19</t>
  </si>
  <si>
    <t>23.9</t>
  </si>
  <si>
    <t>25.11</t>
  </si>
  <si>
    <t>25.12</t>
  </si>
  <si>
    <t>25.93</t>
  </si>
  <si>
    <t>28.92</t>
  </si>
  <si>
    <t>30.12</t>
  </si>
  <si>
    <t>33.14</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</si>
  <si>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</si>
  <si>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</si>
  <si>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</si>
  <si>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</si>
  <si>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</si>
  <si>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</si>
  <si>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</si>
  <si>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</si>
  <si>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</si>
  <si>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</si>
  <si>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</si>
  <si>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</si>
  <si>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</si>
  <si>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</si>
  <si>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</si>
  <si>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</si>
  <si>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</si>
  <si>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</si>
  <si>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</si>
  <si>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Bergbau und Gewinnung von Steinen und Erden</t>
  </si>
  <si>
    <t>H. v. Möbeln</t>
  </si>
  <si>
    <t>H. v. Back- und Teigwaren</t>
  </si>
  <si>
    <t>H. v. sonstigen Nahrungsmitteln</t>
  </si>
  <si>
    <t>Tabakverarbeitung</t>
  </si>
  <si>
    <t>H. v. sonstigen chemischen Erzeugnissen</t>
  </si>
  <si>
    <t>H. v. pharmazeutischen Spezialitäten und sonstigen pharmazeutischen Erzeugnissen</t>
  </si>
  <si>
    <t>H. v. Gummiwaren</t>
  </si>
  <si>
    <t>H. v. sonstigen Gummiwaren</t>
  </si>
  <si>
    <t>H. v. sonstigen Kunststoffwaren</t>
  </si>
  <si>
    <t>H. v. Datenverarbeitungsgeräten, elektronischen und optischen Erzeugnissen</t>
  </si>
  <si>
    <t>H. v. Mess-, Kontroll-, Navigations- u. ä. Instrumenten und Vorrichtungen; H. v. Uhren</t>
  </si>
  <si>
    <t>H. v. sonstigen elektrischen Ausrüstungen und Geräten a. n. g.</t>
  </si>
  <si>
    <t>H. v. Hebezeugen und Fördermitteln</t>
  </si>
  <si>
    <t>H. v. sonstigen nicht wirtschaftszweigspezifischen Maschinen a. n. g.</t>
  </si>
  <si>
    <t>H. v. Maschinen für sonstige bestimmte Wirtschaftszweige</t>
  </si>
  <si>
    <t>H. v. Maschinen für die Nahrungs- und Genussmittelerzeugung und die Tabakverarbeitung</t>
  </si>
  <si>
    <t>Schiff- und Bootsbau</t>
  </si>
  <si>
    <t>Reparatur von Maschinen</t>
  </si>
  <si>
    <t>Reparatur von elektronischen und optischen Geräten</t>
  </si>
  <si>
    <t>Installation von Maschinen und Ausrüstungen a. n. g.</t>
  </si>
  <si>
    <t>Fleischverarbeitung</t>
  </si>
  <si>
    <t>H. v. Futtermitteln</t>
  </si>
  <si>
    <t>Drucken a. n. g.</t>
  </si>
  <si>
    <t>H. v. sonstigen organischen Grundstoffen und Chemikalien</t>
  </si>
  <si>
    <t>H. v. Anstrichmitteln, Druckfarben und Kitten</t>
  </si>
  <si>
    <t>H. v. sonstigen chemischen Erzeugnissen a. n. g.</t>
  </si>
  <si>
    <t>H. v. elektronischen Bauelementen und Leiterplatten</t>
  </si>
  <si>
    <t>H. v. Armaturen a. n. g.</t>
  </si>
  <si>
    <t>H. v. Werkzeugmaschinen</t>
  </si>
  <si>
    <t>H. v. Maschinen für sonstige bestimmte Wirtschaftszweige a. n. g.</t>
  </si>
  <si>
    <t>Gewinnung von Erdöl und Erdgas</t>
  </si>
  <si>
    <t>Gewinnung von Steinen und Erden, sonstiger Bergbau</t>
  </si>
  <si>
    <t>C</t>
  </si>
  <si>
    <t>Verarbeitendes Gewerbe</t>
  </si>
  <si>
    <t>Schlachten (ohne Schlachten von Geflügel)</t>
  </si>
  <si>
    <t>Fischverarbeitung</t>
  </si>
  <si>
    <t>Milchverarbeitung</t>
  </si>
  <si>
    <t>Milchverarbeitung (ohne H. v. Speiseeis)</t>
  </si>
  <si>
    <t>H. v. Futtermitteln für Nutztiere</t>
  </si>
  <si>
    <t>H. v. Erfrischungsgetränken; Gewinnung natürlicher Mineralwässer</t>
  </si>
  <si>
    <t>H. v. sonstigen Textilwaren</t>
  </si>
  <si>
    <t>H. v. konfektionierten Textilwaren (ohne Bekleidung)</t>
  </si>
  <si>
    <t>H. v. Bekleidung</t>
  </si>
  <si>
    <t>H. v. sonstigen Holz-, Kork-, Flecht- und Korbwaren (ohne Möbel)</t>
  </si>
  <si>
    <t>H. v. Holz- und Zellstoff, Papier, Karton und Pappe</t>
  </si>
  <si>
    <t>H. v. Papier, Karton und Pappe</t>
  </si>
  <si>
    <t>H. v. Waren aus Papier, Karton und Pappe</t>
  </si>
  <si>
    <t>H. v. Druckerzeugnissen</t>
  </si>
  <si>
    <t>H. v. Farbstoffen und Pigmenten</t>
  </si>
  <si>
    <t>H. v. Kunststoffen in Primärformen</t>
  </si>
  <si>
    <t>H. v. Verpackungsmitteln aus Kunststoffen</t>
  </si>
  <si>
    <t>H. v. Glas und Glaswaren</t>
  </si>
  <si>
    <t>H. v. Erzeugnissen aus Beton, Zement und Gips</t>
  </si>
  <si>
    <t>Gießereien</t>
  </si>
  <si>
    <t>Stahl- und Leichtmetallbau</t>
  </si>
  <si>
    <t>H. v. Waffen und Munition</t>
  </si>
  <si>
    <t>Oberflächenveredlung und Wärmebehandlung; Mechanik a. n. g.</t>
  </si>
  <si>
    <t>Oberflächenveredlung und Wärmebehandlung</t>
  </si>
  <si>
    <t>Mechanik a. n. g.</t>
  </si>
  <si>
    <t>H. v. sonstigen Metallwaren</t>
  </si>
  <si>
    <t>H. v. sonstigen Metallwaren a. n. g.</t>
  </si>
  <si>
    <t>H. v. optischen und fotografischen Instrumenten und Geräten</t>
  </si>
  <si>
    <t>H. v. Elektromotoren, Generatoren und Transformatoren</t>
  </si>
  <si>
    <t>H. v. Elektrizitätsverteilungs- und -schalteinrichtungen</t>
  </si>
  <si>
    <t>H. v. elektrischen Lampen und Leuchten</t>
  </si>
  <si>
    <t>H. v. Pumpen und Kompressoren a. n. g.</t>
  </si>
  <si>
    <t>H. v. Karosserien, Aufbauten und Anhängern</t>
  </si>
  <si>
    <t>H. v. Teilen und Zubehör für Kraftwagen</t>
  </si>
  <si>
    <t>Schiffbau (ohne Boots- und Yachtbau)</t>
  </si>
  <si>
    <t>H. v. Büro- und Ladenmöbeln</t>
  </si>
  <si>
    <t>Reparatur und Instandhaltung von Schiffen, Booten und Yachten</t>
  </si>
  <si>
    <t>Sonstige Verarbeitung von Obst und Gemüse</t>
  </si>
  <si>
    <t>H. v. Futtermitteln für sonstige Tiere</t>
  </si>
  <si>
    <t>H. v. Platten, Folien, Schläuchen und Profilen aus Kunststoffen</t>
  </si>
  <si>
    <t>H. v. Baubedarfsartikeln aus Kunststoffen</t>
  </si>
  <si>
    <t>Herstellung, Veredlung und Bearbeitung von sonstigem Glas einschließlich technischen Glaswaren</t>
  </si>
  <si>
    <t>H. v. Metallkonstruktionen</t>
  </si>
  <si>
    <t>H. v. Ausbauelementen aus Metall</t>
  </si>
  <si>
    <t>H. v. Drahtwaren, Ketten und Federn</t>
  </si>
  <si>
    <t>H. v. Geräten und Einrichtungen der Telekommunikationstechnik</t>
  </si>
  <si>
    <t>H. v. Bergwerks-, Bau- und Baustoffmaschinen</t>
  </si>
  <si>
    <t>Boots- und Yachtbau</t>
  </si>
  <si>
    <t>Reparatur von elektrischen Ausrüstungen</t>
  </si>
  <si>
    <t>H. v. Elektromotoren, Generatoren, Transformatoren, Elektrizitätsverteilungs- und -schalteinrichtungen</t>
  </si>
  <si>
    <t>H. v. nicht wirtschaftszweigspezifischen Maschinen</t>
  </si>
  <si>
    <t>H. v. sonstigen nicht wirtschaftszweigspezifischen Maschinen</t>
  </si>
  <si>
    <t>H. v. Kunststoffwaren</t>
  </si>
  <si>
    <t>H. v. Wellpapier und -pappe sowie von Verpackungsmitteln aus Papier, Karton und Pappe</t>
  </si>
  <si>
    <t>27.3</t>
  </si>
  <si>
    <t>H. v. Kabeln und elektrischem Installationsmaterial</t>
  </si>
  <si>
    <t>Zusammen</t>
  </si>
  <si>
    <t>·</t>
  </si>
  <si>
    <t>–</t>
  </si>
  <si>
    <r>
      <t xml:space="preserve">Verarbeitendes Gewerbe insgesamt </t>
    </r>
    <r>
      <rPr>
        <b/>
        <vertAlign val="superscript"/>
        <sz val="9"/>
        <rFont val="Arial"/>
        <family val="2"/>
      </rPr>
      <t>1</t>
    </r>
  </si>
  <si>
    <t>Verän-derung zum Vorjahres-monat in %</t>
  </si>
  <si>
    <r>
      <rPr>
        <vertAlign val="superscript"/>
        <sz val="9"/>
        <rFont val="Arial"/>
        <family val="2"/>
      </rPr>
      <t>1</t>
    </r>
    <r>
      <rPr>
        <sz val="9"/>
        <rFont val="Arial"/>
        <family val="2"/>
      </rPr>
      <t xml:space="preserve">  einschließlich Bergbau und Gewinnung von Steinen und Erden</t>
    </r>
  </si>
  <si>
    <t>Export-quote in %</t>
  </si>
  <si>
    <t xml:space="preserve">Inhaltsverzeichnis </t>
  </si>
  <si>
    <t>Tabellen</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</si>
  <si>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</si>
  <si>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</si>
  <si>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</si>
  <si>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</si>
  <si>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</si>
  <si>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</si>
  <si>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</si>
  <si>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</si>
  <si>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</si>
  <si>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</si>
  <si>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</si>
  <si>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</si>
  <si>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</si>
  <si>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</si>
  <si>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</si>
  <si>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</si>
  <si>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</si>
  <si>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</si>
  <si>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</si>
  <si>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</si>
  <si>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</si>
  <si>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</si>
  <si>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</si>
  <si>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</si>
  <si>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</si>
  <si>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</si>
  <si>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</si>
  <si>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</si>
  <si>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</si>
  <si>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</si>
  <si>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</si>
  <si>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</si>
  <si>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</si>
  <si>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</si>
  <si>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</si>
  <si>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</si>
  <si>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</si>
  <si>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</si>
  <si>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</si>
  <si>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</si>
  <si>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</si>
  <si>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</si>
  <si>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</si>
  <si>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</si>
  <si>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</si>
  <si>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</si>
  <si>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</si>
  <si>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Verarbeitendes 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</si>
  <si>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</si>
  <si>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</si>
  <si>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</si>
  <si>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</si>
  <si>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</si>
  <si>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</si>
  <si>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</si>
  <si>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</si>
  <si>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</si>
  <si>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</si>
  <si>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</si>
  <si>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</si>
  <si>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</si>
  <si>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</si>
  <si>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</si>
  <si>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</si>
  <si>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</si>
  <si>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</si>
  <si>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</si>
  <si>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</si>
  <si>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</si>
  <si>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</si>
  <si>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</si>
  <si>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</si>
  <si>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</si>
  <si>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</si>
  <si>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</si>
  <si>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</si>
  <si>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</si>
  <si>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</si>
  <si>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</si>
  <si>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</si>
  <si>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</si>
  <si>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</si>
  <si>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</si>
  <si>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</si>
  <si>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</si>
  <si>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</si>
  <si>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</si>
  <si>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</si>
  <si>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</si>
  <si>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</si>
  <si>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</si>
  <si>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 xml:space="preserve">Beschäftigten- und Umsatzentwicklung im Verarbeitenden Gewerbe Schleswig-Holstein </t>
  </si>
  <si>
    <t xml:space="preserve">4. Auftragseingang der fachlichen Betriebsteile in ausgewählten Bereichen </t>
  </si>
  <si>
    <t>– Vorläufige Ergebnisse –</t>
  </si>
  <si>
    <t>H. v. sonstigen Metallwaren       a. n. g.</t>
  </si>
  <si>
    <t>H. v. sonstigen elektrischen Ausrüstungen und Geräten               a. n. g.</t>
  </si>
  <si>
    <t>1. Betriebe, Beschäftigte, geleistete Arbeitsstunden und Bruttoentgelte der Betriebe</t>
  </si>
  <si>
    <t>3. Beschäftigte und Umsatz der fachlichen Betriebsteile im Verarbeitenden Gewerbe Schleswig-</t>
  </si>
  <si>
    <t>H. v. Mess-, Kontroll-, Navigations- u. ä. Instrumenten und Vor-richtungen</t>
  </si>
  <si>
    <t>H. v. Elektrizitätsverteilungs- und     -schalteinrichtungen</t>
  </si>
  <si>
    <t>H. v. nicht wirtschaftszweig-spezifischen Maschinen</t>
  </si>
  <si>
    <t>H. v. sonstigen nicht wirtschafts-zweigspezifischen Maschinen</t>
  </si>
  <si>
    <t>H. v. sonstigen nicht wirtschafts-zweigspezifischen Maschinen a. n. g.</t>
  </si>
  <si>
    <t>H. v.</t>
  </si>
  <si>
    <t>H. v. Verbrennungsmotoren und Turbinen (ohne Motoren für Luft- und Straßenfahrzeuge)</t>
  </si>
  <si>
    <t>H. v. Mess-, Kontroll-, Navi-gations- u. ä. Instrumenten und Vorrichtungen</t>
  </si>
  <si>
    <t>April 2013</t>
  </si>
  <si>
    <t>April 2012 bis April 2013 (WZ 2008)</t>
  </si>
  <si>
    <t>1. Betriebe, Beschäftigte, geleistete Arbeitsstunden und Bruttoentgelte im Verarbeitenden Gewerbe Schleswig-Holstein nach Wirtschaftszweigen April 2013 [vorläufige Ergebnisse]</t>
  </si>
  <si>
    <t>April</t>
  </si>
  <si>
    <t>2. Umsatz der Betriebe im Verarbeitenden Gewerbe Schleswig-Holstein nach Wirtschaftszweigen April 2013                                [vorläufige Ergebnisse]</t>
  </si>
  <si>
    <t>3. Beschäftigte und Umsatz der fachlichen Betriebsteile im Verarbeitenden Gewerbe Schleswig-Holstein nach Wirtschaftszweigen                 April 2013 (vorläufige Ergebnisse)</t>
  </si>
  <si>
    <t>4. Auftragseingang der fachlichen Betriebsteile in ausgewählten Bereichen des Verarbeitenden Gewerbes                              Schleswig-Holstein April 2013 [vorläufige Ergebnisse]</t>
  </si>
  <si>
    <t>H. v. chemischen Grundstoffen, Düngemitteln und Stickstoffverbindungen, Kunststoffen in Primärformen und synthetischem Kautschuk in Primärformen</t>
  </si>
  <si>
    <t>Schlachten und Fleischverarbeitung</t>
  </si>
  <si>
    <t>Obst- und Gemüseverarbeitung</t>
  </si>
  <si>
    <t>H. v. Backwaren (ohne Dauerbackwaren)</t>
  </si>
  <si>
    <t>H. v. Süßwaren (ohne Dauerbackwaren)</t>
  </si>
  <si>
    <t>H. v. sonstigen Nahrungsmitteln a. n. g.</t>
  </si>
  <si>
    <t>Binden von Druckerzeugnissen und damit verbundene Dienstleistungen</t>
  </si>
  <si>
    <t>H. v. Seifen, Wasch-, Reinigungs- und Körperpflegemitteln sowie von Duftstoffen</t>
  </si>
  <si>
    <t>H. v. Schmiede-, Press-, Zieh- und Stanzteilen, gewalzten Ringen und pulvermetallurgischen Erzeugnissen</t>
  </si>
  <si>
    <t>H. v. Schneidwaren, Werkzeugen, Schlössern und Beschlägen aus unedlen Metallen</t>
  </si>
  <si>
    <t>H. v. Mess-, Kontroll-, Navigations- u. ä. Instrumenten u. Vorrichtungen; H. v. Uhren</t>
  </si>
  <si>
    <t>H. v. medizinischen und zahnmedizinischen Apparaten und Materialien</t>
  </si>
  <si>
    <t>Reparatur von Metallerzeugnissen, Maschinen und Ausrüstungen</t>
  </si>
  <si>
    <t>H. v. Lagern, Getrieben, Zahnrädern und Antriebselementen</t>
  </si>
  <si>
    <t>H. v. Schädlingsbekämpfungs-, Pflanzenschutz- und Desinfektionsmitteln</t>
  </si>
  <si>
    <t xml:space="preserve">Herausgegeben am: 26. Juni 2013 </t>
  </si>
  <si>
    <t>Kennziffer: E I 1 - m 4/13 SH</t>
  </si>
  <si>
    <r>
      <rPr>
        <b/>
        <sz val="10"/>
        <color theme="1"/>
        <rFont val="Arial"/>
        <family val="2"/>
      </rPr>
      <t>Impressum / Zeichenerklärung</t>
    </r>
    <r>
      <rPr>
        <sz val="10"/>
        <color theme="1"/>
        <rFont val="Arial"/>
        <family val="2"/>
      </rPr>
      <t xml:space="preserve"> </t>
    </r>
  </si>
  <si>
    <r>
      <rPr>
        <b/>
        <sz val="10"/>
        <color theme="1"/>
        <rFont val="Arial"/>
        <family val="2"/>
      </rPr>
      <t>Vorbemerkung</t>
    </r>
    <r>
      <rPr>
        <sz val="10"/>
        <color theme="1"/>
        <rFont val="Arial"/>
        <family val="2"/>
      </rPr>
      <t xml:space="preserve"> </t>
    </r>
  </si>
  <si>
    <r>
      <rPr>
        <b/>
        <sz val="10"/>
        <color theme="1"/>
        <rFont val="Arial"/>
        <family val="2"/>
      </rPr>
      <t>Methodik und Begriffsdefinitionen</t>
    </r>
    <r>
      <rPr>
        <sz val="10"/>
        <color theme="1"/>
        <rFont val="Arial"/>
        <family val="2"/>
      </rPr>
      <t xml:space="preserve"> </t>
    </r>
  </si>
  <si>
    <t xml:space="preserve"> im Verarbeitenden Gewerbe Schleswig-Holstein nach Wirtschaftszweigen </t>
  </si>
  <si>
    <t xml:space="preserve">2. Umsatz der Betriebe im Verarbeitenden Gewerbe Schleswig-Holstein nach Wirtschaftszweigen </t>
  </si>
  <si>
    <t xml:space="preserve"> Holstein nach Wirtschaftszweigen </t>
  </si>
  <si>
    <t xml:space="preserve"> des Verarbeitenden Gewerbes Schleswig-Holstein </t>
  </si>
  <si>
    <t>H. v. Mess-, Kontroll-, Navigations- u. ä. Instrumenten und Vorrichtungen</t>
  </si>
  <si>
    <t>H. v. Datenverarbeitungs-geräten, elektronischen und optischen Erzeugnissen</t>
  </si>
  <si>
    <t>H. v. sonstigen Konstruktions-teilen, Fertigbauteilen, Ausbau-elementen und Fertigteil-bauten aus Holz</t>
  </si>
  <si>
    <t>H. v. Wellpapier und -pappe sowie von Verpackungs-mitteln aus Papier, Karton und Pappe</t>
  </si>
  <si>
    <t>H. v. Druckerzeugnissen; Vervielfältigung von bespiel-ten Ton-, Bild- und Datenträgern</t>
  </si>
  <si>
    <t>H. v. Schleifkörpern und Schleifmitteln auf Unterlage sowie sonstigen Erzeugnis-sen aus nichtmetallischen Mineralien a. n. 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</si>
</sst>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DM&quot;* #,##0.00_-;\-&quot;DM&quot;* #,##0.00_-;_-&quot;DM&quot;* &quot;-&quot;??_-;_-@_-"/>
    <numFmt numFmtId="165" formatCode="0.0"/>
    <numFmt numFmtId="166" formatCode="\ 0.0;\ \-\ 0.0;\ \-"/>
    <numFmt numFmtId="167" formatCode="#\ ##0.0;\ \-\ #\ ##0.0;0"/>
    <numFmt numFmtId="168" formatCode="###\ ###\ ###"/>
    <numFmt numFmtId="169" formatCode="\ 0.0;\ \-\ 0.0;"/>
    <numFmt numFmtId="170" formatCode="###\ ###"/>
    <numFmt numFmtId="171" formatCode="###\ ###\ ###\ ###\ ###"/>
    <numFmt numFmtId="172" formatCode="[$-407]mmm/\ yy;@"/>
    <numFmt numFmtId="173" formatCode="###\ ###\ ###\ ###"/>
    <numFmt numFmtId="174" formatCode="@*."/>
    <numFmt numFmtId="175" formatCode="###\ ###\ ##0\ \ "/>
    <numFmt numFmtId="176" formatCode="##0.0\ \ ;\-\ ##0.0\ \ ;0.0\ \ "/>
  </numFmts>
  <fonts count="3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b/>
      <sz val="9"/>
      <name val="Arial"/>
      <family val="2"/>
    </font>
    <font>
      <b/>
      <vertAlign val="superscript"/>
      <sz val="9"/>
      <name val="Arial"/>
      <family val="2"/>
    </font>
    <font>
      <vertAlign val="superscript"/>
      <sz val="9"/>
      <name val="Arial"/>
      <family val="2"/>
    </font>
    <font>
      <b/>
      <sz val="10"/>
      <color theme="1"/>
      <name val="Arial"/>
      <family val="2"/>
    </font>
    <font>
      <sz val="9"/>
      <name val="Helvetica"/>
      <family val="2"/>
    </font>
    <font>
      <b/>
      <sz val="13"/>
      <name val="Arial"/>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20"/>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4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right/>
      <top style="thin">
        <color indexed="64"/>
      </top>
      <bottom/>
      <diagonal/>
    </border>
    <border>
      <left style="thin">
        <color rgb="FF1E4B7D"/>
      </left>
      <right/>
      <top style="thin">
        <color rgb="FF1E4B7D"/>
      </top>
      <bottom style="thin">
        <color indexed="64"/>
      </bottom>
      <diagonal/>
    </border>
    <border>
      <left/>
      <right/>
      <top style="thin">
        <color rgb="FF1E4B7D"/>
      </top>
      <bottom style="thin">
        <color indexed="64"/>
      </bottom>
      <diagonal/>
    </border>
    <border>
      <left/>
      <right style="thin">
        <color rgb="FF1E4B7D"/>
      </right>
      <top style="thin">
        <color rgb="FF1E4B7D"/>
      </top>
      <bottom style="thin">
        <color indexed="64"/>
      </bottom>
      <diagonal/>
    </border>
  </borders>
  <cellStyleXfs count="14">
    <xf numFmtId="0" fontId="0" fillId="0" borderId="0"/>
    <xf numFmtId="0" fontId="9" fillId="0" borderId="0"/>
    <xf numFmtId="164" fontId="9" fillId="0" borderId="0" applyFont="0" applyFill="0" applyBorder="0" applyAlignment="0" applyProtection="0"/>
    <xf numFmtId="0" fontId="8" fillId="0" borderId="0"/>
    <xf numFmtId="0" fontId="18" fillId="0" borderId="0"/>
    <xf numFmtId="0" fontId="9" fillId="0" borderId="0"/>
    <xf numFmtId="0" fontId="7" fillId="0" borderId="0"/>
    <xf numFmtId="0" fontId="6" fillId="0" borderId="0"/>
    <xf numFmtId="0" fontId="5" fillId="0" borderId="0"/>
    <xf numFmtId="0" fontId="5" fillId="0" borderId="0" applyFill="0" applyAlignment="0"/>
    <xf numFmtId="0" fontId="28" fillId="0" borderId="0" applyFill="0" applyBorder="0" applyAlignment="0"/>
    <xf numFmtId="0" fontId="10" fillId="0" borderId="0" applyFill="0" applyBorder="0" applyAlignment="0"/>
    <xf numFmtId="0" fontId="29" fillId="0" borderId="0"/>
    <xf numFmtId="0" fontId="32" fillId="0" borderId="0" applyNumberFormat="0" applyFill="0" applyBorder="0" applyAlignment="0" applyProtection="0"/>
  </cellStyleXfs>
  <cellXfs count="334">
    <xf numFmtId="0" fontId="0" fillId="0" borderId="0" xfId="0"/>
    <xf numFmtId="0" fontId="0" fillId="0" borderId="0" xfId="0" applyFill="1" applyAlignment="1">
      <alignment horizontal="right"/>
    </xf>
    <xf numFmtId="0" fontId="0" fillId="0" borderId="0" xfId="0" applyFill="1"/>
    <xf numFmtId="0" fontId="12" fillId="0" borderId="0" xfId="0" applyFont="1" applyFill="1"/>
    <xf numFmtId="165" fontId="0" fillId="0" borderId="0" xfId="0" applyNumberFormat="1" applyFill="1"/>
    <xf numFmtId="0" fontId="11" fillId="0" borderId="0" xfId="0" applyFont="1" applyFill="1"/>
    <xf numFmtId="0" fontId="11" fillId="0" borderId="0" xfId="0" applyFont="1" applyFill="1" applyBorder="1"/>
    <xf numFmtId="0" fontId="13" fillId="0" borderId="0" xfId="0" applyFont="1" applyFill="1"/>
    <xf numFmtId="0" fontId="13" fillId="0" borderId="0" xfId="0" applyFont="1" applyFill="1" applyBorder="1"/>
    <xf numFmtId="165" fontId="0" fillId="0" borderId="0" xfId="0" applyNumberFormat="1" applyFill="1" applyAlignment="1">
      <alignment horizontal="right"/>
    </xf>
    <xf numFmtId="49" fontId="11" fillId="0" borderId="0" xfId="0" applyNumberFormat="1" applyFont="1" applyFill="1" applyAlignment="1">
      <alignment horizontal="left"/>
    </xf>
    <xf numFmtId="0" fontId="12" fillId="0" borderId="0" xfId="0" applyFont="1" applyFill="1" applyAlignment="1">
      <alignment horizontal="right"/>
    </xf>
    <xf numFmtId="0" fontId="0" fillId="0" borderId="0" xfId="0"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xf numFmtId="49" fontId="11" fillId="0" borderId="0" xfId="0" applyNumberFormat="1" applyFont="1" applyFill="1" applyAlignment="1">
      <alignment horizontal="center"/>
    </xf>
    <xf numFmtId="0" fontId="0" fillId="0" borderId="0" xfId="0" applyFill="1" applyAlignment="1">
      <alignment horizontal="right" vertical="top"/>
    </xf>
    <xf numFmtId="49" fontId="11" fillId="0" borderId="0" xfId="0" applyNumberFormat="1" applyFont="1" applyFill="1" applyAlignment="1">
      <alignment horizontal="left" vertical="top"/>
    </xf>
    <xf numFmtId="49" fontId="11" fillId="0" borderId="0" xfId="0" applyNumberFormat="1" applyFont="1" applyFill="1" applyAlignment="1">
      <alignment horizontal="center" vertical="top"/>
    </xf>
    <xf numFmtId="167" fontId="0" fillId="0" borderId="0" xfId="0" applyNumberFormat="1" applyFill="1"/>
    <xf numFmtId="168" fontId="11" fillId="0" borderId="0" xfId="0" applyNumberFormat="1" applyFont="1" applyFill="1" applyBorder="1" applyAlignment="1">
      <alignment horizontal="right" vertical="top"/>
    </xf>
    <xf numFmtId="168" fontId="12" fillId="0" borderId="0" xfId="0" applyNumberFormat="1" applyFont="1" applyFill="1" applyBorder="1" applyAlignment="1">
      <alignment horizontal="right" vertical="top" wrapText="1"/>
    </xf>
    <xf numFmtId="169" fontId="0" fillId="0" borderId="0" xfId="0" applyNumberFormat="1" applyFill="1" applyAlignment="1">
      <alignment horizontal="right"/>
    </xf>
    <xf numFmtId="49" fontId="11" fillId="0" borderId="0" xfId="0" applyNumberFormat="1" applyFont="1" applyFill="1"/>
    <xf numFmtId="171" fontId="11" fillId="0" borderId="0" xfId="0" applyNumberFormat="1" applyFont="1" applyFill="1"/>
    <xf numFmtId="0" fontId="10" fillId="2" borderId="1" xfId="1" applyFont="1" applyFill="1" applyBorder="1" applyAlignment="1">
      <alignment horizontal="left" vertical="top"/>
    </xf>
    <xf numFmtId="0" fontId="11" fillId="0" borderId="0" xfId="0" applyFont="1" applyFill="1" applyAlignment="1">
      <alignment horizontal="right" vertical="top"/>
    </xf>
    <xf numFmtId="0" fontId="11" fillId="0" borderId="0" xfId="0" applyFont="1" applyFill="1" applyAlignment="1">
      <alignment horizontal="right"/>
    </xf>
    <xf numFmtId="171" fontId="11" fillId="0" borderId="0" xfId="0" applyNumberFormat="1" applyFont="1" applyFill="1" applyBorder="1"/>
    <xf numFmtId="171" fontId="0" fillId="0" borderId="0" xfId="0" applyNumberFormat="1" applyFill="1" applyAlignment="1">
      <alignment horizontal="right"/>
    </xf>
    <xf numFmtId="171" fontId="0" fillId="0" borderId="0" xfId="0" applyNumberFormat="1" applyFill="1" applyAlignment="1">
      <alignment horizontal="right" vertical="top"/>
    </xf>
    <xf numFmtId="171" fontId="12" fillId="0" borderId="0" xfId="0" applyNumberFormat="1" applyFont="1" applyBorder="1" applyAlignment="1">
      <alignment horizontal="right" vertical="top" wrapText="1"/>
    </xf>
    <xf numFmtId="171" fontId="0" fillId="0" borderId="0" xfId="0" applyNumberFormat="1" applyFill="1" applyAlignment="1">
      <alignment vertical="top"/>
    </xf>
    <xf numFmtId="0" fontId="12" fillId="0" borderId="0" xfId="0" applyFont="1" applyFill="1" applyAlignment="1">
      <alignment vertical="top"/>
    </xf>
    <xf numFmtId="0" fontId="11" fillId="0" borderId="0" xfId="0" applyFont="1" applyFill="1" applyAlignment="1">
      <alignment vertical="top"/>
    </xf>
    <xf numFmtId="0" fontId="0" fillId="0" borderId="0" xfId="0" applyFill="1" applyAlignment="1">
      <alignment vertical="top"/>
    </xf>
    <xf numFmtId="0" fontId="10" fillId="2" borderId="0" xfId="1" applyFont="1" applyFill="1" applyBorder="1" applyAlignment="1">
      <alignment horizontal="left" vertical="top"/>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170" fontId="11" fillId="0" borderId="0" xfId="0" applyNumberFormat="1" applyFont="1" applyFill="1" applyBorder="1" applyAlignment="1">
      <alignment vertical="top" wrapText="1"/>
    </xf>
    <xf numFmtId="168" fontId="11" fillId="0" borderId="0" xfId="0" applyNumberFormat="1" applyFont="1" applyFill="1"/>
    <xf numFmtId="49" fontId="11" fillId="0" borderId="0" xfId="0" applyNumberFormat="1" applyFont="1" applyFill="1" applyBorder="1"/>
    <xf numFmtId="49" fontId="14" fillId="0" borderId="0" xfId="0" applyNumberFormat="1" applyFont="1" applyBorder="1" applyAlignment="1">
      <alignment horizontal="left" vertical="top" wrapText="1"/>
    </xf>
    <xf numFmtId="171" fontId="10" fillId="0" borderId="0" xfId="0" applyNumberFormat="1" applyFont="1" applyFill="1" applyBorder="1" applyAlignment="1">
      <alignment horizontal="right" vertical="top" wrapText="1"/>
    </xf>
    <xf numFmtId="49" fontId="10" fillId="0" borderId="0" xfId="0" applyNumberFormat="1" applyFont="1" applyBorder="1" applyAlignment="1">
      <alignment horizontal="left" vertical="top" wrapText="1"/>
    </xf>
    <xf numFmtId="49" fontId="10"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170" fontId="10" fillId="0" borderId="2" xfId="0" applyNumberFormat="1" applyFont="1" applyFill="1" applyBorder="1" applyAlignment="1">
      <alignment horizontal="right" vertical="top" wrapText="1"/>
    </xf>
    <xf numFmtId="168" fontId="10" fillId="0" borderId="0" xfId="0" applyNumberFormat="1" applyFont="1" applyFill="1" applyBorder="1" applyAlignment="1">
      <alignment horizontal="right" vertical="top" wrapText="1"/>
    </xf>
    <xf numFmtId="169" fontId="10" fillId="0" borderId="0" xfId="0" applyNumberFormat="1" applyFont="1" applyFill="1" applyBorder="1" applyAlignment="1">
      <alignment horizontal="right" vertical="top" wrapText="1"/>
    </xf>
    <xf numFmtId="49" fontId="10" fillId="0" borderId="3" xfId="0" applyNumberFormat="1" applyFont="1" applyFill="1" applyBorder="1" applyAlignment="1">
      <alignment horizontal="left" vertical="top" wrapText="1"/>
    </xf>
    <xf numFmtId="0" fontId="10" fillId="0" borderId="0" xfId="0" applyFont="1" applyFill="1" applyAlignment="1">
      <alignment horizontal="right" vertical="top"/>
    </xf>
    <xf numFmtId="166" fontId="10" fillId="0" borderId="0" xfId="0" applyNumberFormat="1" applyFont="1" applyFill="1" applyAlignment="1">
      <alignment horizontal="righ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49" fontId="14" fillId="0" borderId="4" xfId="0" applyNumberFormat="1" applyFont="1" applyBorder="1" applyAlignment="1">
      <alignment horizontal="left" vertical="top" wrapText="1"/>
    </xf>
    <xf numFmtId="0" fontId="14" fillId="0" borderId="7" xfId="0" applyFont="1" applyFill="1" applyBorder="1" applyAlignment="1">
      <alignment vertical="top" wrapText="1"/>
    </xf>
    <xf numFmtId="0" fontId="14" fillId="0" borderId="7" xfId="0" applyFont="1" applyFill="1" applyBorder="1" applyAlignment="1">
      <alignment horizontal="left" vertical="top" wrapText="1"/>
    </xf>
    <xf numFmtId="0" fontId="14" fillId="2" borderId="7" xfId="0" applyFont="1" applyFill="1" applyBorder="1" applyAlignment="1">
      <alignment horizontal="left" vertical="top" wrapText="1"/>
    </xf>
    <xf numFmtId="0" fontId="10" fillId="0" borderId="7" xfId="0" applyFont="1" applyFill="1" applyBorder="1" applyAlignment="1">
      <alignment vertical="top" wrapText="1"/>
    </xf>
    <xf numFmtId="0" fontId="14" fillId="2" borderId="7" xfId="0" applyFont="1" applyFill="1" applyBorder="1" applyAlignment="1">
      <alignment vertical="top" wrapText="1"/>
    </xf>
    <xf numFmtId="0" fontId="10" fillId="0" borderId="8" xfId="0" applyFont="1" applyFill="1" applyBorder="1" applyAlignment="1">
      <alignment vertical="top" wrapText="1"/>
    </xf>
    <xf numFmtId="171" fontId="10" fillId="0" borderId="0" xfId="0" applyNumberFormat="1" applyFont="1" applyFill="1" applyAlignment="1">
      <alignment vertical="top"/>
    </xf>
    <xf numFmtId="49" fontId="10" fillId="0" borderId="0" xfId="0" applyNumberFormat="1" applyFont="1" applyFill="1" applyBorder="1" applyAlignment="1">
      <alignment horizontal="left" vertical="top"/>
    </xf>
    <xf numFmtId="169" fontId="10" fillId="0" borderId="0" xfId="0" applyNumberFormat="1" applyFont="1" applyFill="1" applyBorder="1" applyAlignment="1">
      <alignment horizontal="right" vertical="top"/>
    </xf>
    <xf numFmtId="0" fontId="10" fillId="0" borderId="0" xfId="0" applyFont="1" applyFill="1"/>
    <xf numFmtId="49" fontId="12" fillId="0" borderId="0" xfId="0" applyNumberFormat="1" applyFont="1" applyFill="1" applyBorder="1" applyAlignment="1">
      <alignment horizontal="center" vertical="center" wrapText="1"/>
    </xf>
    <xf numFmtId="170" fontId="10" fillId="0" borderId="0" xfId="0" applyNumberFormat="1" applyFont="1" applyFill="1" applyBorder="1" applyAlignment="1">
      <alignment horizontal="right" vertical="top" wrapText="1"/>
    </xf>
    <xf numFmtId="0" fontId="17" fillId="0" borderId="0" xfId="3" applyFont="1" applyAlignment="1">
      <alignment horizontal="left" vertical="center"/>
    </xf>
    <xf numFmtId="0" fontId="8" fillId="0" borderId="0" xfId="3" applyAlignment="1">
      <alignment horizontal="left" vertical="center"/>
    </xf>
    <xf numFmtId="0" fontId="8" fillId="0" borderId="0" xfId="3"/>
    <xf numFmtId="0" fontId="10" fillId="2" borderId="0" xfId="4" applyFont="1" applyFill="1"/>
    <xf numFmtId="0" fontId="10" fillId="0" borderId="0" xfId="4" applyFont="1"/>
    <xf numFmtId="0" fontId="10" fillId="0" borderId="0" xfId="4" applyFont="1" applyFill="1"/>
    <xf numFmtId="0" fontId="10" fillId="2" borderId="0" xfId="1" applyFont="1" applyFill="1" applyAlignment="1">
      <alignment horizontal="center"/>
    </xf>
    <xf numFmtId="0" fontId="9" fillId="2" borderId="0" xfId="1" applyFont="1" applyFill="1"/>
    <xf numFmtId="0" fontId="9" fillId="0" borderId="0" xfId="1" applyFont="1"/>
    <xf numFmtId="0" fontId="9" fillId="0" borderId="0" xfId="5"/>
    <xf numFmtId="0" fontId="21" fillId="0" borderId="0" xfId="5" applyFont="1" applyBorder="1" applyAlignment="1">
      <alignment horizontal="center" vertical="top"/>
    </xf>
    <xf numFmtId="3" fontId="21" fillId="0" borderId="0" xfId="5" applyNumberFormat="1" applyFont="1" applyBorder="1" applyAlignment="1">
      <alignment horizontal="right" vertical="top"/>
    </xf>
    <xf numFmtId="3" fontId="10" fillId="0" borderId="0" xfId="5" applyNumberFormat="1" applyFont="1" applyBorder="1" applyAlignment="1">
      <alignment horizontal="right" vertical="top"/>
    </xf>
    <xf numFmtId="0" fontId="10" fillId="0" borderId="17" xfId="5" applyFont="1" applyBorder="1" applyAlignment="1">
      <alignment horizontal="center" vertical="center" wrapText="1"/>
    </xf>
    <xf numFmtId="0" fontId="10" fillId="0" borderId="22" xfId="5" applyFont="1" applyBorder="1" applyAlignment="1">
      <alignment vertical="center" wrapText="1"/>
    </xf>
    <xf numFmtId="0" fontId="10" fillId="0" borderId="25" xfId="5" applyFont="1" applyBorder="1" applyAlignment="1">
      <alignment horizontal="center" vertical="center"/>
    </xf>
    <xf numFmtId="0" fontId="10" fillId="0" borderId="24" xfId="5" applyFont="1" applyBorder="1" applyAlignment="1">
      <alignment horizontal="center" vertical="center"/>
    </xf>
    <xf numFmtId="0" fontId="9" fillId="0" borderId="25" xfId="5" applyBorder="1" applyAlignment="1">
      <alignment horizontal="center" vertical="center"/>
    </xf>
    <xf numFmtId="172" fontId="21" fillId="0" borderId="26" xfId="5" applyNumberFormat="1" applyFont="1" applyBorder="1" applyAlignment="1">
      <alignment horizontal="center" vertical="top"/>
    </xf>
    <xf numFmtId="3" fontId="10" fillId="0" borderId="27" xfId="5" applyNumberFormat="1" applyFont="1" applyBorder="1" applyAlignment="1">
      <alignment horizontal="right" vertical="top"/>
    </xf>
    <xf numFmtId="173" fontId="10" fillId="0" borderId="28" xfId="5" applyNumberFormat="1" applyFont="1" applyBorder="1" applyAlignment="1">
      <alignment horizontal="right" vertical="top"/>
    </xf>
    <xf numFmtId="0" fontId="10" fillId="0" borderId="0" xfId="5" applyNumberFormat="1" applyFont="1" applyBorder="1" applyAlignment="1">
      <alignment horizontal="right" vertical="top"/>
    </xf>
    <xf numFmtId="0" fontId="10" fillId="0" borderId="29" xfId="5" applyFont="1" applyBorder="1"/>
    <xf numFmtId="3" fontId="10" fillId="0" borderId="30" xfId="5" applyNumberFormat="1" applyFont="1" applyBorder="1" applyAlignment="1">
      <alignment horizontal="right" vertical="top"/>
    </xf>
    <xf numFmtId="173" fontId="10" fillId="0" borderId="0" xfId="5" applyNumberFormat="1" applyFont="1" applyBorder="1" applyAlignment="1">
      <alignment horizontal="right" vertical="top"/>
    </xf>
    <xf numFmtId="0" fontId="10" fillId="0" borderId="31" xfId="5" applyFont="1" applyBorder="1"/>
    <xf numFmtId="3" fontId="10" fillId="0" borderId="32" xfId="5" applyNumberFormat="1" applyFont="1" applyBorder="1" applyAlignment="1">
      <alignment horizontal="right" vertical="top"/>
    </xf>
    <xf numFmtId="173" fontId="10" fillId="0" borderId="33" xfId="5" applyNumberFormat="1" applyFont="1" applyBorder="1" applyAlignment="1">
      <alignment horizontal="right" vertical="top"/>
    </xf>
    <xf numFmtId="0" fontId="10" fillId="0" borderId="33" xfId="5" applyNumberFormat="1" applyFont="1" applyBorder="1" applyAlignment="1">
      <alignment horizontal="right" vertical="top"/>
    </xf>
    <xf numFmtId="0" fontId="10" fillId="0" borderId="34" xfId="5" applyFont="1" applyBorder="1"/>
    <xf numFmtId="173" fontId="21" fillId="0" borderId="30" xfId="5" applyNumberFormat="1" applyFont="1" applyBorder="1" applyAlignment="1">
      <alignment horizontal="right" wrapText="1"/>
    </xf>
    <xf numFmtId="173" fontId="21" fillId="0" borderId="0" xfId="5" applyNumberFormat="1" applyFont="1" applyBorder="1" applyAlignment="1">
      <alignment horizontal="right" wrapText="1"/>
    </xf>
    <xf numFmtId="173" fontId="10" fillId="0" borderId="0" xfId="5" applyNumberFormat="1" applyFont="1" applyBorder="1" applyAlignment="1">
      <alignment horizontal="right"/>
    </xf>
    <xf numFmtId="173" fontId="21" fillId="0" borderId="0" xfId="5" applyNumberFormat="1" applyFont="1" applyBorder="1" applyAlignment="1">
      <alignment horizontal="right" vertical="top"/>
    </xf>
    <xf numFmtId="172" fontId="21" fillId="0" borderId="35" xfId="5" applyNumberFormat="1" applyFont="1" applyBorder="1" applyAlignment="1">
      <alignment horizontal="center" vertical="top"/>
    </xf>
    <xf numFmtId="173" fontId="21" fillId="0" borderId="32" xfId="5" applyNumberFormat="1" applyFont="1" applyBorder="1" applyAlignment="1">
      <alignment horizontal="right" vertical="top"/>
    </xf>
    <xf numFmtId="173" fontId="21" fillId="0" borderId="33" xfId="5" applyNumberFormat="1" applyFont="1" applyBorder="1" applyAlignment="1">
      <alignment horizontal="right" vertical="top"/>
    </xf>
    <xf numFmtId="49" fontId="21" fillId="0" borderId="26" xfId="5" applyNumberFormat="1" applyFont="1" applyBorder="1" applyAlignment="1">
      <alignment horizontal="center" vertical="top"/>
    </xf>
    <xf numFmtId="3" fontId="21" fillId="0" borderId="0" xfId="5" applyNumberFormat="1" applyFont="1" applyFill="1" applyBorder="1" applyAlignment="1">
      <alignment horizontal="right" vertical="top"/>
    </xf>
    <xf numFmtId="3" fontId="10" fillId="0" borderId="0" xfId="5" applyNumberFormat="1" applyFont="1" applyFill="1" applyBorder="1" applyAlignment="1">
      <alignment horizontal="right" vertical="top"/>
    </xf>
    <xf numFmtId="3" fontId="10" fillId="0" borderId="0" xfId="5" applyNumberFormat="1" applyFont="1"/>
    <xf numFmtId="3" fontId="10" fillId="0" borderId="0" xfId="5" applyNumberFormat="1" applyFont="1" applyFill="1" applyBorder="1" applyAlignment="1">
      <alignment horizontal="right" vertical="top" wrapText="1"/>
    </xf>
    <xf numFmtId="168" fontId="10" fillId="0" borderId="0" xfId="5" applyNumberFormat="1" applyFont="1"/>
    <xf numFmtId="168" fontId="10" fillId="0" borderId="33" xfId="5" applyNumberFormat="1" applyFont="1" applyBorder="1"/>
    <xf numFmtId="172" fontId="21" fillId="0" borderId="36" xfId="5" applyNumberFormat="1" applyFont="1" applyBorder="1" applyAlignment="1">
      <alignment horizontal="center" vertical="top"/>
    </xf>
    <xf numFmtId="168" fontId="10" fillId="0" borderId="30" xfId="5" applyNumberFormat="1" applyFont="1" applyBorder="1"/>
    <xf numFmtId="168" fontId="10" fillId="0" borderId="0" xfId="5" applyNumberFormat="1" applyFont="1" applyBorder="1"/>
    <xf numFmtId="168" fontId="10" fillId="0" borderId="32" xfId="5" applyNumberFormat="1" applyFont="1" applyBorder="1"/>
    <xf numFmtId="0" fontId="9" fillId="0" borderId="0" xfId="5" applyFont="1"/>
    <xf numFmtId="0" fontId="10" fillId="2" borderId="0" xfId="1" applyFont="1" applyFill="1" applyBorder="1" applyAlignment="1">
      <alignment vertical="top"/>
    </xf>
    <xf numFmtId="0" fontId="10" fillId="4" borderId="10" xfId="0" applyFont="1" applyFill="1" applyBorder="1" applyAlignment="1">
      <alignment horizontal="centerContinuous" vertical="top"/>
    </xf>
    <xf numFmtId="169" fontId="10" fillId="4" borderId="10" xfId="0" applyNumberFormat="1" applyFont="1" applyFill="1" applyBorder="1" applyAlignment="1">
      <alignment horizontal="centerContinuous" vertical="top"/>
    </xf>
    <xf numFmtId="171" fontId="10" fillId="4" borderId="10" xfId="0" applyNumberFormat="1" applyFont="1" applyFill="1" applyBorder="1" applyAlignment="1">
      <alignment horizontal="centerContinuous" vertical="top"/>
    </xf>
    <xf numFmtId="169" fontId="10" fillId="4" borderId="11" xfId="0" applyNumberFormat="1" applyFont="1" applyFill="1" applyBorder="1" applyAlignment="1">
      <alignment horizontal="centerContinuous" vertical="top"/>
    </xf>
    <xf numFmtId="49" fontId="10" fillId="4" borderId="10" xfId="0" applyNumberFormat="1" applyFont="1" applyFill="1" applyBorder="1" applyAlignment="1">
      <alignment horizontal="centerContinuous" vertical="center" wrapText="1"/>
    </xf>
    <xf numFmtId="0" fontId="10"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171" fontId="10" fillId="4" borderId="10" xfId="0" applyNumberFormat="1" applyFont="1" applyFill="1" applyBorder="1" applyAlignment="1">
      <alignment horizontal="center" vertical="center"/>
    </xf>
    <xf numFmtId="49" fontId="9" fillId="4" borderId="10" xfId="0" applyNumberFormat="1" applyFont="1" applyFill="1" applyBorder="1" applyAlignment="1">
      <alignment horizontal="centerContinuous" vertical="center" wrapText="1"/>
    </xf>
    <xf numFmtId="49" fontId="11" fillId="4" borderId="10"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shrinkToFit="1"/>
    </xf>
    <xf numFmtId="0" fontId="10"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49" fontId="10" fillId="3" borderId="10" xfId="0" applyNumberFormat="1" applyFont="1" applyFill="1" applyBorder="1" applyAlignment="1">
      <alignment horizontal="centerContinuous" vertical="center"/>
    </xf>
    <xf numFmtId="171" fontId="10" fillId="3" borderId="10" xfId="0" applyNumberFormat="1" applyFont="1" applyFill="1" applyBorder="1" applyAlignment="1">
      <alignment horizontal="center" vertical="center"/>
    </xf>
    <xf numFmtId="0" fontId="17" fillId="0" borderId="0" xfId="7" applyFont="1" applyAlignment="1">
      <alignment vertical="center"/>
    </xf>
    <xf numFmtId="0" fontId="6" fillId="0" borderId="0" xfId="7"/>
    <xf numFmtId="0" fontId="6" fillId="0" borderId="0" xfId="7" applyFont="1" applyAlignment="1">
      <alignment vertical="center"/>
    </xf>
    <xf numFmtId="49" fontId="6" fillId="0" borderId="0" xfId="7" applyNumberFormat="1" applyFont="1" applyAlignment="1">
      <alignment vertical="center"/>
    </xf>
    <xf numFmtId="49" fontId="6" fillId="0" borderId="0" xfId="7" applyNumberFormat="1"/>
    <xf numFmtId="49" fontId="17" fillId="0" borderId="0" xfId="7" applyNumberFormat="1" applyFont="1" applyAlignment="1">
      <alignment vertical="center"/>
    </xf>
    <xf numFmtId="0" fontId="10" fillId="0" borderId="0" xfId="0" applyNumberFormat="1" applyFont="1" applyFill="1" applyBorder="1" applyAlignment="1">
      <alignment horizontal="right" vertical="top"/>
    </xf>
    <xf numFmtId="0" fontId="10" fillId="0" borderId="0" xfId="0" applyNumberFormat="1" applyFont="1" applyFill="1" applyAlignment="1"/>
    <xf numFmtId="0" fontId="5" fillId="0" borderId="0" xfId="8"/>
    <xf numFmtId="0" fontId="23" fillId="0" borderId="0" xfId="8" applyFont="1"/>
    <xf numFmtId="0" fontId="24" fillId="0" borderId="0" xfId="8" applyFont="1"/>
    <xf numFmtId="0" fontId="23" fillId="0" borderId="0" xfId="8" applyFont="1" applyAlignment="1">
      <alignment horizontal="right"/>
    </xf>
    <xf numFmtId="0" fontId="9" fillId="0" borderId="0" xfId="8" applyFont="1"/>
    <xf numFmtId="0" fontId="19" fillId="0" borderId="0" xfId="8" applyFont="1" applyAlignment="1">
      <alignment horizontal="center"/>
    </xf>
    <xf numFmtId="0" fontId="27" fillId="0" borderId="0" xfId="8" applyFont="1" applyAlignment="1">
      <alignment horizontal="center" wrapText="1"/>
    </xf>
    <xf numFmtId="0" fontId="5" fillId="0" borderId="0" xfId="8" applyAlignment="1">
      <alignment horizontal="left"/>
    </xf>
    <xf numFmtId="0" fontId="17" fillId="0" borderId="0" xfId="8" applyFont="1" applyAlignment="1">
      <alignment horizontal="left"/>
    </xf>
    <xf numFmtId="0" fontId="5" fillId="0" borderId="0" xfId="8" applyFont="1" applyAlignment="1">
      <alignment horizontal="left"/>
    </xf>
    <xf numFmtId="0" fontId="17" fillId="0" borderId="0" xfId="8" applyFont="1" applyAlignment="1">
      <alignment horizontal="left" wrapText="1"/>
    </xf>
    <xf numFmtId="0" fontId="5" fillId="0" borderId="0" xfId="8" applyAlignment="1">
      <alignment horizontal="left" wrapText="1"/>
    </xf>
    <xf numFmtId="0" fontId="5" fillId="0" borderId="0" xfId="8" applyFont="1" applyAlignment="1">
      <alignment horizontal="left" wrapText="1"/>
    </xf>
    <xf numFmtId="0" fontId="32" fillId="0" borderId="0" xfId="13" applyAlignment="1">
      <alignment horizontal="left"/>
    </xf>
    <xf numFmtId="0" fontId="5" fillId="0" borderId="0" xfId="8" applyFont="1"/>
    <xf numFmtId="0" fontId="9" fillId="0" borderId="0" xfId="8" quotePrefix="1" applyFont="1" applyAlignment="1">
      <alignment horizontal="left"/>
    </xf>
    <xf numFmtId="0" fontId="9" fillId="0" borderId="0" xfId="8" applyFont="1" applyAlignment="1">
      <alignment horizontal="left"/>
    </xf>
    <xf numFmtId="0" fontId="5" fillId="0" borderId="0" xfId="8" applyAlignment="1"/>
    <xf numFmtId="0" fontId="17" fillId="0" borderId="0" xfId="3" applyFont="1" applyAlignment="1">
      <alignment horizontal="right" vertical="center"/>
    </xf>
    <xf numFmtId="0" fontId="8" fillId="0" borderId="0" xfId="3" applyAlignment="1">
      <alignment horizontal="right" vertical="center"/>
    </xf>
    <xf numFmtId="0" fontId="8" fillId="0" borderId="0" xfId="3" applyAlignment="1">
      <alignment horizontal="right"/>
    </xf>
    <xf numFmtId="0" fontId="5" fillId="0" borderId="0" xfId="3" applyFont="1" applyAlignment="1">
      <alignment horizontal="left" vertical="center"/>
    </xf>
    <xf numFmtId="0" fontId="9" fillId="3" borderId="10" xfId="0" applyFont="1" applyFill="1" applyBorder="1" applyAlignment="1">
      <alignment horizontal="center" vertical="center" wrapText="1"/>
    </xf>
    <xf numFmtId="168" fontId="10" fillId="0" borderId="0" xfId="0" applyNumberFormat="1" applyFont="1"/>
    <xf numFmtId="0" fontId="10" fillId="0" borderId="0" xfId="0" applyNumberFormat="1" applyFont="1" applyBorder="1" applyAlignment="1">
      <alignment horizontal="right" vertical="top"/>
    </xf>
    <xf numFmtId="0" fontId="10" fillId="0" borderId="31" xfId="0" applyFont="1" applyBorder="1"/>
    <xf numFmtId="168" fontId="0" fillId="3" borderId="10" xfId="0" applyNumberFormat="1" applyFill="1" applyBorder="1" applyAlignment="1">
      <alignment horizontal="center" vertical="center"/>
    </xf>
    <xf numFmtId="0" fontId="10" fillId="2" borderId="7" xfId="0" quotePrefix="1" applyNumberFormat="1" applyFont="1" applyFill="1" applyBorder="1" applyAlignment="1">
      <alignment vertical="top" wrapText="1"/>
    </xf>
    <xf numFmtId="0" fontId="10" fillId="2" borderId="7" xfId="0" applyFont="1" applyFill="1" applyBorder="1" applyAlignment="1">
      <alignment vertical="top" wrapText="1"/>
    </xf>
    <xf numFmtId="0" fontId="10" fillId="0" borderId="7" xfId="0" quotePrefix="1" applyNumberFormat="1" applyFont="1" applyFill="1" applyBorder="1" applyAlignment="1">
      <alignment vertical="top" wrapText="1"/>
    </xf>
    <xf numFmtId="0" fontId="12" fillId="0" borderId="0" xfId="0" applyFont="1" applyFill="1" applyAlignment="1">
      <alignment horizontal="right" vertical="top" indent="1"/>
    </xf>
    <xf numFmtId="175" fontId="10"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176" fontId="14" fillId="0" borderId="0" xfId="0" applyNumberFormat="1" applyFont="1" applyFill="1" applyBorder="1" applyAlignment="1">
      <alignment horizontal="right" indent="1"/>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75" fontId="10" fillId="0" borderId="4" xfId="0" applyNumberFormat="1" applyFont="1" applyFill="1" applyBorder="1" applyAlignment="1">
      <alignment horizontal="right"/>
    </xf>
    <xf numFmtId="176" fontId="10" fillId="0" borderId="4" xfId="0" applyNumberFormat="1" applyFont="1" applyFill="1" applyBorder="1" applyAlignment="1">
      <alignment horizontal="right"/>
    </xf>
    <xf numFmtId="175" fontId="10" fillId="0" borderId="0" xfId="0" applyNumberFormat="1" applyFont="1" applyBorder="1" applyAlignment="1"/>
    <xf numFmtId="175" fontId="10" fillId="0" borderId="0" xfId="0" applyNumberFormat="1" applyFont="1" applyFill="1" applyAlignment="1"/>
    <xf numFmtId="175" fontId="10" fillId="0" borderId="0" xfId="0" applyNumberFormat="1" applyFont="1" applyBorder="1" applyAlignment="1">
      <alignment horizontal="right"/>
    </xf>
    <xf numFmtId="176" fontId="10" fillId="0" borderId="0" xfId="0" applyNumberFormat="1" applyFont="1" applyBorder="1" applyAlignment="1">
      <alignment horizontal="right"/>
    </xf>
    <xf numFmtId="175" fontId="10" fillId="0" borderId="0" xfId="0" applyNumberFormat="1" applyFont="1" applyFill="1" applyAlignment="1">
      <alignment horizontal="right"/>
    </xf>
    <xf numFmtId="175" fontId="10" fillId="0" borderId="0" xfId="0" applyNumberFormat="1" applyFont="1" applyFill="1" applyBorder="1" applyAlignment="1"/>
    <xf numFmtId="175" fontId="14" fillId="0" borderId="0" xfId="0" applyNumberFormat="1" applyFont="1" applyBorder="1" applyAlignment="1"/>
    <xf numFmtId="176" fontId="14" fillId="0" borderId="0" xfId="0" applyNumberFormat="1" applyFont="1" applyFill="1" applyAlignment="1"/>
    <xf numFmtId="175" fontId="14" fillId="0" borderId="0" xfId="0" applyNumberFormat="1" applyFont="1" applyFill="1" applyAlignment="1"/>
    <xf numFmtId="175" fontId="10" fillId="0" borderId="4" xfId="0" applyNumberFormat="1" applyFont="1" applyBorder="1" applyAlignment="1">
      <alignment horizontal="right"/>
    </xf>
    <xf numFmtId="175" fontId="14" fillId="0" borderId="0" xfId="0" applyNumberFormat="1" applyFont="1" applyFill="1" applyBorder="1" applyAlignment="1">
      <alignment horizontal="right" indent="1"/>
    </xf>
    <xf numFmtId="176" fontId="10" fillId="0" borderId="0" xfId="0" applyNumberFormat="1" applyFont="1" applyFill="1" applyAlignment="1">
      <alignment horizontal="right"/>
    </xf>
    <xf numFmtId="0" fontId="10" fillId="0" borderId="7" xfId="0" applyFont="1" applyFill="1" applyBorder="1" applyAlignment="1">
      <alignment horizontal="left" vertical="top" wrapText="1"/>
    </xf>
    <xf numFmtId="175" fontId="10" fillId="0" borderId="0" xfId="0" applyNumberFormat="1" applyFont="1" applyFill="1" applyBorder="1" applyAlignment="1" applyProtection="1">
      <alignment horizontal="right"/>
      <protection locked="0"/>
    </xf>
    <xf numFmtId="175" fontId="14" fillId="0" borderId="4" xfId="0" applyNumberFormat="1" applyFont="1" applyFill="1" applyBorder="1" applyAlignment="1">
      <alignment horizontal="right"/>
    </xf>
    <xf numFmtId="176" fontId="14" fillId="0" borderId="4" xfId="0" applyNumberFormat="1" applyFont="1" applyFill="1" applyBorder="1" applyAlignment="1">
      <alignment horizontal="right"/>
    </xf>
    <xf numFmtId="0" fontId="0" fillId="3" borderId="10" xfId="0" applyFill="1" applyBorder="1" applyAlignment="1">
      <alignment horizontal="center" vertical="center"/>
    </xf>
    <xf numFmtId="176" fontId="10" fillId="0" borderId="0" xfId="0" applyNumberFormat="1" applyFont="1" applyFill="1" applyBorder="1" applyAlignment="1">
      <alignment horizontal="right" indent="1"/>
    </xf>
    <xf numFmtId="175" fontId="10" fillId="0" borderId="0" xfId="0" applyNumberFormat="1" applyFont="1" applyFill="1" applyAlignment="1">
      <alignment horizontal="right" vertical="top"/>
    </xf>
    <xf numFmtId="176" fontId="10" fillId="0" borderId="0" xfId="0" applyNumberFormat="1" applyFont="1" applyFill="1" applyAlignment="1">
      <alignment horizontal="right" vertical="top"/>
    </xf>
    <xf numFmtId="0" fontId="3" fillId="0" borderId="0" xfId="8" applyFont="1" applyAlignment="1">
      <alignment horizontal="left"/>
    </xf>
    <xf numFmtId="0" fontId="12" fillId="0" borderId="0" xfId="8" applyFont="1" applyAlignment="1">
      <alignment horizontal="left"/>
    </xf>
    <xf numFmtId="0" fontId="0" fillId="3" borderId="10" xfId="0" applyFill="1" applyBorder="1" applyAlignment="1">
      <alignment horizontal="center" vertical="center" wrapText="1"/>
    </xf>
    <xf numFmtId="173" fontId="10" fillId="0" borderId="0" xfId="5" applyNumberFormat="1" applyFont="1"/>
    <xf numFmtId="173" fontId="10" fillId="0" borderId="33" xfId="5" applyNumberFormat="1" applyFont="1" applyBorder="1"/>
    <xf numFmtId="0" fontId="10" fillId="0" borderId="31" xfId="5" applyNumberFormat="1" applyFont="1" applyBorder="1"/>
    <xf numFmtId="0" fontId="10" fillId="0" borderId="34" xfId="5" applyNumberFormat="1" applyFont="1" applyBorder="1"/>
    <xf numFmtId="176" fontId="14" fillId="0" borderId="0" xfId="0" applyNumberFormat="1" applyFont="1" applyFill="1" applyAlignment="1">
      <alignment horizontal="right" indent="1"/>
    </xf>
    <xf numFmtId="175" fontId="10" fillId="0" borderId="37" xfId="0" applyNumberFormat="1" applyFont="1" applyBorder="1" applyAlignment="1"/>
    <xf numFmtId="175" fontId="10" fillId="0" borderId="37" xfId="0" applyNumberFormat="1" applyFont="1" applyFill="1" applyBorder="1" applyAlignment="1">
      <alignment horizontal="right"/>
    </xf>
    <xf numFmtId="176" fontId="10" fillId="0" borderId="37" xfId="0" applyNumberFormat="1" applyFont="1" applyFill="1" applyBorder="1" applyAlignment="1">
      <alignment horizontal="right"/>
    </xf>
    <xf numFmtId="176" fontId="10" fillId="0" borderId="0" xfId="0" applyNumberFormat="1" applyFont="1" applyAlignment="1">
      <alignment horizontal="right"/>
    </xf>
    <xf numFmtId="176" fontId="14" fillId="0" borderId="4" xfId="0" applyNumberFormat="1" applyFont="1" applyFill="1" applyBorder="1" applyAlignment="1">
      <alignment horizontal="right" indent="1"/>
    </xf>
    <xf numFmtId="175" fontId="14" fillId="0" borderId="0" xfId="0" applyNumberFormat="1" applyFont="1" applyFill="1" applyAlignment="1">
      <alignment horizontal="right" indent="1"/>
    </xf>
    <xf numFmtId="175" fontId="14" fillId="0" borderId="4" xfId="0" applyNumberFormat="1" applyFont="1" applyFill="1" applyBorder="1" applyAlignment="1">
      <alignment horizontal="right" indent="1"/>
    </xf>
    <xf numFmtId="175" fontId="10" fillId="0" borderId="4" xfId="0" applyNumberFormat="1" applyFont="1" applyBorder="1" applyAlignment="1"/>
    <xf numFmtId="175" fontId="14" fillId="0" borderId="0" xfId="0" applyNumberFormat="1" applyFont="1" applyFill="1" applyAlignment="1">
      <alignment horizontal="right" vertical="top" indent="1"/>
    </xf>
    <xf numFmtId="176" fontId="14" fillId="0" borderId="0" xfId="0" applyNumberFormat="1" applyFont="1" applyFill="1" applyAlignment="1">
      <alignment horizontal="right" vertical="top" inden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24" fillId="0" borderId="0" xfId="8" applyFont="1" applyAlignment="1">
      <alignment horizontal="right"/>
    </xf>
    <xf numFmtId="0" fontId="22" fillId="0" borderId="0" xfId="8" applyFont="1"/>
    <xf numFmtId="0" fontId="25" fillId="0" borderId="0" xfId="8" applyFont="1" applyAlignment="1">
      <alignment horizontal="right" vertical="center"/>
    </xf>
    <xf numFmtId="0" fontId="24" fillId="0" borderId="0" xfId="8" applyFont="1" applyAlignment="1">
      <alignment horizontal="right" vertical="center"/>
    </xf>
    <xf numFmtId="0" fontId="26" fillId="0" borderId="0" xfId="8" applyFont="1" applyAlignment="1">
      <alignment horizontal="right"/>
    </xf>
    <xf numFmtId="17" fontId="26" fillId="0" borderId="0" xfId="8" quotePrefix="1" applyNumberFormat="1" applyFont="1" applyAlignment="1">
      <alignment horizontal="right"/>
    </xf>
    <xf numFmtId="0" fontId="5" fillId="0" borderId="0" xfId="8" applyFont="1" applyAlignment="1">
      <alignment horizontal="left"/>
    </xf>
    <xf numFmtId="0" fontId="30" fillId="0" borderId="0" xfId="8" applyFont="1" applyAlignment="1">
      <alignment horizontal="left"/>
    </xf>
    <xf numFmtId="0" fontId="31" fillId="0" borderId="0" xfId="8" applyFont="1" applyAlignment="1">
      <alignment horizontal="left"/>
    </xf>
    <xf numFmtId="0" fontId="24" fillId="0" borderId="0" xfId="8" applyFont="1" applyAlignment="1">
      <alignment horizontal="left"/>
    </xf>
    <xf numFmtId="0" fontId="17" fillId="0" borderId="0" xfId="8" applyFont="1" applyAlignment="1">
      <alignment horizontal="left"/>
    </xf>
    <xf numFmtId="0" fontId="17" fillId="0" borderId="0" xfId="8" applyFont="1" applyAlignment="1">
      <alignment horizontal="left" wrapText="1"/>
    </xf>
    <xf numFmtId="0" fontId="5" fillId="0" borderId="0" xfId="8" applyAlignment="1">
      <alignment horizontal="left" wrapText="1"/>
    </xf>
    <xf numFmtId="0" fontId="5" fillId="0" borderId="0" xfId="8" applyFont="1" applyAlignment="1">
      <alignment horizontal="left" wrapText="1"/>
    </xf>
    <xf numFmtId="0" fontId="32" fillId="0" borderId="0" xfId="13" applyAlignment="1">
      <alignment horizontal="left" wrapText="1"/>
    </xf>
    <xf numFmtId="174" fontId="2" fillId="0" borderId="0" xfId="3" applyNumberFormat="1" applyFont="1" applyAlignment="1">
      <alignment horizontal="left" vertical="center"/>
    </xf>
    <xf numFmtId="174" fontId="5" fillId="0" borderId="0" xfId="3" applyNumberFormat="1" applyFont="1" applyAlignment="1">
      <alignment horizontal="left" vertical="center"/>
    </xf>
    <xf numFmtId="49" fontId="6" fillId="0" borderId="0" xfId="7" applyNumberFormat="1" applyFont="1" applyAlignment="1">
      <alignment horizontal="left" vertical="center" wrapText="1"/>
    </xf>
    <xf numFmtId="49" fontId="17" fillId="0" borderId="0" xfId="7" applyNumberFormat="1" applyFont="1" applyAlignment="1">
      <alignment horizontal="left" vertical="center" wrapText="1"/>
    </xf>
    <xf numFmtId="0" fontId="19" fillId="2" borderId="0" xfId="4" applyFont="1" applyFill="1" applyAlignment="1">
      <alignment horizontal="center" wrapText="1"/>
    </xf>
    <xf numFmtId="0" fontId="10" fillId="2" borderId="0" xfId="4" applyFont="1" applyFill="1" applyAlignment="1">
      <alignment horizontal="center"/>
    </xf>
    <xf numFmtId="0" fontId="9" fillId="2" borderId="0" xfId="4" applyFont="1" applyFill="1" applyAlignment="1">
      <alignment horizontal="center"/>
    </xf>
    <xf numFmtId="0" fontId="10" fillId="2" borderId="0" xfId="1" applyFont="1" applyFill="1" applyAlignment="1">
      <alignment horizontal="center"/>
    </xf>
    <xf numFmtId="0" fontId="12" fillId="0" borderId="0" xfId="5" applyFont="1" applyAlignment="1">
      <alignment horizontal="center" wrapText="1"/>
    </xf>
    <xf numFmtId="0" fontId="10" fillId="2" borderId="18" xfId="5" applyFont="1" applyFill="1" applyBorder="1" applyAlignment="1">
      <alignment horizontal="center" vertical="center" wrapText="1"/>
    </xf>
    <xf numFmtId="0" fontId="10" fillId="2" borderId="19" xfId="5" applyFont="1" applyFill="1" applyBorder="1" applyAlignment="1">
      <alignment horizontal="center" vertical="center" wrapText="1"/>
    </xf>
    <xf numFmtId="0" fontId="10" fillId="2" borderId="20" xfId="5" applyFont="1" applyFill="1" applyBorder="1" applyAlignment="1">
      <alignment horizontal="center" vertical="center" wrapText="1"/>
    </xf>
    <xf numFmtId="0" fontId="10" fillId="2" borderId="21" xfId="5" applyFont="1" applyFill="1" applyBorder="1" applyAlignment="1">
      <alignment horizontal="center" vertical="center" wrapText="1"/>
    </xf>
    <xf numFmtId="0" fontId="10" fillId="0" borderId="18" xfId="5" applyFont="1" applyBorder="1" applyAlignment="1">
      <alignment horizontal="center" vertical="center" wrapText="1"/>
    </xf>
    <xf numFmtId="0" fontId="10" fillId="0" borderId="23" xfId="5" applyFont="1" applyBorder="1" applyAlignment="1">
      <alignment horizontal="center" vertical="center" wrapText="1"/>
    </xf>
    <xf numFmtId="0" fontId="10" fillId="0" borderId="18" xfId="5" applyFont="1" applyBorder="1" applyAlignment="1">
      <alignment horizontal="center" vertical="center"/>
    </xf>
    <xf numFmtId="0" fontId="10" fillId="0" borderId="24" xfId="5" applyFont="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164" fontId="11" fillId="3" borderId="10" xfId="2"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169" fontId="10" fillId="4" borderId="12" xfId="0" applyNumberFormat="1" applyFont="1" applyFill="1" applyBorder="1" applyAlignment="1">
      <alignment horizontal="center" vertical="center" wrapText="1"/>
    </xf>
    <xf numFmtId="169" fontId="10" fillId="4" borderId="14"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4" borderId="5"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0" xfId="0" applyFont="1" applyFill="1" applyBorder="1" applyAlignment="1">
      <alignment horizontal="center" vertical="top"/>
    </xf>
    <xf numFmtId="171" fontId="10" fillId="4" borderId="10" xfId="0" applyNumberFormat="1" applyFont="1" applyFill="1" applyBorder="1" applyAlignment="1">
      <alignment horizontal="center" vertical="top"/>
    </xf>
    <xf numFmtId="171" fontId="10" fillId="4" borderId="11" xfId="0" applyNumberFormat="1" applyFont="1" applyFill="1" applyBorder="1" applyAlignment="1">
      <alignment horizontal="center" vertical="top"/>
    </xf>
    <xf numFmtId="0" fontId="10" fillId="4" borderId="11" xfId="0" applyFont="1" applyFill="1" applyBorder="1" applyAlignment="1">
      <alignment horizontal="center" vertical="top"/>
    </xf>
    <xf numFmtId="49" fontId="10" fillId="4" borderId="10" xfId="0" applyNumberFormat="1" applyFont="1" applyFill="1" applyBorder="1" applyAlignment="1">
      <alignment horizontal="center" vertical="center" wrapText="1"/>
    </xf>
    <xf numFmtId="169" fontId="10" fillId="4" borderId="15" xfId="0" applyNumberFormat="1" applyFont="1" applyFill="1" applyBorder="1" applyAlignment="1">
      <alignment horizontal="center" vertical="center" wrapText="1"/>
    </xf>
    <xf numFmtId="169" fontId="10" fillId="4" borderId="16" xfId="0" applyNumberFormat="1"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171" fontId="10" fillId="3" borderId="10" xfId="0" applyNumberFormat="1" applyFont="1" applyFill="1" applyBorder="1" applyAlignment="1">
      <alignment horizontal="center" vertical="center"/>
    </xf>
    <xf numFmtId="171"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xf>
    <xf numFmtId="49" fontId="11" fillId="4" borderId="10" xfId="0" applyNumberFormat="1" applyFont="1" applyFill="1" applyBorder="1" applyAlignment="1">
      <alignment horizontal="center" vertical="center" wrapText="1"/>
    </xf>
    <xf numFmtId="49" fontId="11" fillId="4" borderId="10" xfId="0" applyNumberFormat="1" applyFont="1" applyFill="1" applyBorder="1" applyAlignment="1">
      <alignment horizontal="center" vertical="center"/>
    </xf>
    <xf numFmtId="49" fontId="11" fillId="4" borderId="11" xfId="0" applyNumberFormat="1" applyFont="1" applyFill="1" applyBorder="1" applyAlignment="1">
      <alignment horizontal="center" vertical="center"/>
    </xf>
    <xf numFmtId="174" fontId="1" fillId="0" borderId="0" xfId="3" applyNumberFormat="1" applyFont="1" applyAlignment="1">
      <alignment horizontal="left" vertical="center"/>
    </xf>
    <xf numFmtId="174" fontId="1" fillId="0" borderId="0" xfId="3" applyNumberFormat="1" applyFont="1" applyAlignment="1">
      <alignment horizontal="left" vertical="center"/>
    </xf>
    <xf numFmtId="0" fontId="4" fillId="0" borderId="0" xfId="3" applyFont="1" applyAlignment="1">
      <alignment horizontal="left" wrapText="1"/>
    </xf>
    <xf numFmtId="0" fontId="8" fillId="0" borderId="0" xfId="3" applyAlignment="1">
      <alignment horizontal="left" wrapText="1"/>
    </xf>
    <xf numFmtId="174" fontId="1" fillId="0" borderId="0" xfId="3" applyNumberFormat="1" applyFont="1" applyAlignment="1">
      <alignment horizontal="left" indent="1"/>
    </xf>
    <xf numFmtId="174" fontId="8" fillId="0" borderId="0" xfId="3" applyNumberFormat="1" applyAlignment="1">
      <alignment horizontal="left" indent="1"/>
    </xf>
    <xf numFmtId="174" fontId="1" fillId="0" borderId="0" xfId="3" applyNumberFormat="1" applyFont="1" applyAlignment="1">
      <alignment horizontal="left" wrapText="1"/>
    </xf>
    <xf numFmtId="174" fontId="8" fillId="0" borderId="0" xfId="3" applyNumberFormat="1" applyAlignment="1">
      <alignment horizontal="left" wrapText="1"/>
    </xf>
    <xf numFmtId="0" fontId="5" fillId="0" borderId="0" xfId="3" applyFont="1" applyAlignment="1">
      <alignment horizontal="left" wrapText="1"/>
    </xf>
    <xf numFmtId="49" fontId="14" fillId="0" borderId="0" xfId="0" applyNumberFormat="1" applyFont="1" applyBorder="1" applyAlignment="1">
      <alignment horizontal="left" wrapText="1"/>
    </xf>
    <xf numFmtId="0" fontId="14" fillId="2" borderId="6" xfId="0" applyFont="1" applyFill="1" applyBorder="1" applyAlignment="1">
      <alignment horizontal="left" wrapText="1"/>
    </xf>
    <xf numFmtId="0" fontId="14" fillId="2" borderId="7" xfId="0" applyFont="1" applyFill="1" applyBorder="1" applyAlignment="1">
      <alignment horizontal="left" wrapText="1"/>
    </xf>
    <xf numFmtId="0" fontId="14" fillId="0" borderId="7" xfId="0" applyFont="1" applyFill="1" applyBorder="1" applyAlignment="1">
      <alignment wrapText="1"/>
    </xf>
    <xf numFmtId="49" fontId="10" fillId="0" borderId="0" xfId="0" applyNumberFormat="1" applyFont="1" applyBorder="1" applyAlignment="1">
      <alignment horizontal="left" wrapText="1"/>
    </xf>
    <xf numFmtId="0" fontId="10" fillId="0" borderId="7" xfId="0" applyFont="1" applyFill="1" applyBorder="1" applyAlignment="1">
      <alignment wrapText="1"/>
    </xf>
    <xf numFmtId="49" fontId="10" fillId="0" borderId="0" xfId="0" applyNumberFormat="1" applyFont="1" applyFill="1" applyBorder="1" applyAlignment="1">
      <alignment horizontal="left" wrapText="1"/>
    </xf>
    <xf numFmtId="0" fontId="10" fillId="0" borderId="6" xfId="0" applyFont="1" applyFill="1" applyBorder="1" applyAlignment="1">
      <alignment wrapText="1"/>
    </xf>
    <xf numFmtId="49" fontId="14" fillId="0" borderId="4" xfId="0" applyNumberFormat="1" applyFont="1" applyFill="1" applyBorder="1" applyAlignment="1">
      <alignment horizontal="left" wrapText="1"/>
    </xf>
    <xf numFmtId="0" fontId="14" fillId="0" borderId="8" xfId="0" applyFont="1" applyFill="1" applyBorder="1" applyAlignment="1">
      <alignment horizontal="left" wrapText="1"/>
    </xf>
    <xf numFmtId="49" fontId="10" fillId="0" borderId="0" xfId="0" applyNumberFormat="1" applyFont="1" applyBorder="1" applyAlignment="1">
      <alignment horizontal="left" vertical="top"/>
    </xf>
  </cellXfs>
  <cellStyles count="14">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_GRAFIK2005" xfId="4"/>
    <cellStyle name="Standard_St.Bericht-Kopf" xfId="1"/>
    <cellStyle name="Währung" xfId="2" builtinId="4"/>
  </cellStyles>
  <dxfs count="1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49142912"/>
        <c:axId val="149153664"/>
      </c:lineChart>
      <c:catAx>
        <c:axId val="149142912"/>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49153664"/>
        <c:crossesAt val="-50"/>
        <c:auto val="0"/>
        <c:lblAlgn val="ctr"/>
        <c:lblOffset val="100"/>
        <c:tickLblSkip val="1"/>
        <c:tickMarkSkip val="1"/>
        <c:noMultiLvlLbl val="0"/>
      </c:catAx>
      <c:valAx>
        <c:axId val="149153664"/>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49142912"/>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Schleswig-Holstein April 2012 - April 2013 (WZ2008)
</a:t>
            </a:r>
          </a:p>
        </c:rich>
      </c:tx>
      <c:layout>
        <c:manualLayout>
          <c:xMode val="edge"/>
          <c:yMode val="edge"/>
          <c:x val="0.16404923206588704"/>
          <c:y val="4.1055718475073312E-2"/>
        </c:manualLayout>
      </c:layout>
      <c:overlay val="0"/>
      <c:spPr>
        <a:noFill/>
        <a:ln w="25400">
          <a:noFill/>
        </a:ln>
      </c:spPr>
    </c:title>
    <c:autoTitleDeleted val="0"/>
    <c:plotArea>
      <c:layout>
        <c:manualLayout>
          <c:layoutTarget val="inner"/>
          <c:xMode val="edge"/>
          <c:yMode val="edge"/>
          <c:x val="0.13263547910442419"/>
          <c:y val="0.22580645161290322"/>
          <c:w val="0.69459106162580042"/>
          <c:h val="0.47800586510263932"/>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 Hilfsdatei_SH 04_13'!$A$56:$A$68</c:f>
              <c:numCache>
                <c:formatCode>[$-407]mmm/\ yy;@</c:formatCode>
                <c:ptCount val="13"/>
                <c:pt idx="0">
                  <c:v>41000</c:v>
                </c:pt>
                <c:pt idx="1">
                  <c:v>41030</c:v>
                </c:pt>
                <c:pt idx="2">
                  <c:v>41061</c:v>
                </c:pt>
                <c:pt idx="3">
                  <c:v>41091</c:v>
                </c:pt>
                <c:pt idx="4">
                  <c:v>41122</c:v>
                </c:pt>
                <c:pt idx="5">
                  <c:v>41153</c:v>
                </c:pt>
                <c:pt idx="6">
                  <c:v>41183</c:v>
                </c:pt>
                <c:pt idx="7">
                  <c:v>41214</c:v>
                </c:pt>
                <c:pt idx="8">
                  <c:v>41244</c:v>
                </c:pt>
                <c:pt idx="9">
                  <c:v>41275</c:v>
                </c:pt>
                <c:pt idx="10">
                  <c:v>41306</c:v>
                </c:pt>
                <c:pt idx="11">
                  <c:v>41334</c:v>
                </c:pt>
                <c:pt idx="12">
                  <c:v>41365</c:v>
                </c:pt>
              </c:numCache>
            </c:numRef>
          </c:cat>
          <c:val>
            <c:numRef>
              <c:f>'Diagramm Hilfsdatei_SH 04_13'!$F$56:$F$68</c:f>
              <c:numCache>
                <c:formatCode>General</c:formatCode>
                <c:ptCount val="13"/>
                <c:pt idx="0">
                  <c:v>2446.4269340000001</c:v>
                </c:pt>
                <c:pt idx="1">
                  <c:v>2511.6644209999999</c:v>
                </c:pt>
                <c:pt idx="2">
                  <c:v>3043.8211860000001</c:v>
                </c:pt>
                <c:pt idx="3">
                  <c:v>2583.6054260000001</c:v>
                </c:pt>
                <c:pt idx="4">
                  <c:v>2621.7411320000001</c:v>
                </c:pt>
                <c:pt idx="5">
                  <c:v>2712.0735140000002</c:v>
                </c:pt>
                <c:pt idx="6">
                  <c:v>2855.3792870000002</c:v>
                </c:pt>
                <c:pt idx="7">
                  <c:v>2775.4127619999999</c:v>
                </c:pt>
                <c:pt idx="8">
                  <c:v>2821.023991</c:v>
                </c:pt>
                <c:pt idx="9">
                  <c:v>2482.3577749999999</c:v>
                </c:pt>
                <c:pt idx="10">
                  <c:v>2953.5478889999999</c:v>
                </c:pt>
                <c:pt idx="11">
                  <c:v>2601.4162809999998</c:v>
                </c:pt>
                <c:pt idx="12">
                  <c:v>2580.069035</c:v>
                </c:pt>
              </c:numCache>
            </c:numRef>
          </c:val>
        </c:ser>
        <c:ser>
          <c:idx val="0"/>
          <c:order val="1"/>
          <c:tx>
            <c:v>Auslandsumsatz</c:v>
          </c:tx>
          <c:spPr>
            <a:solidFill>
              <a:srgbClr val="808080"/>
            </a:solidFill>
            <a:ln w="12700">
              <a:solidFill>
                <a:srgbClr val="000000"/>
              </a:solidFill>
              <a:prstDash val="solid"/>
            </a:ln>
          </c:spPr>
          <c:invertIfNegative val="0"/>
          <c:cat>
            <c:numRef>
              <c:f>'Diagramm Hilfsdatei_SH 04_13'!$A$56:$A$68</c:f>
              <c:numCache>
                <c:formatCode>[$-407]mmm/\ yy;@</c:formatCode>
                <c:ptCount val="13"/>
                <c:pt idx="0">
                  <c:v>41000</c:v>
                </c:pt>
                <c:pt idx="1">
                  <c:v>41030</c:v>
                </c:pt>
                <c:pt idx="2">
                  <c:v>41061</c:v>
                </c:pt>
                <c:pt idx="3">
                  <c:v>41091</c:v>
                </c:pt>
                <c:pt idx="4">
                  <c:v>41122</c:v>
                </c:pt>
                <c:pt idx="5">
                  <c:v>41153</c:v>
                </c:pt>
                <c:pt idx="6">
                  <c:v>41183</c:v>
                </c:pt>
                <c:pt idx="7">
                  <c:v>41214</c:v>
                </c:pt>
                <c:pt idx="8">
                  <c:v>41244</c:v>
                </c:pt>
                <c:pt idx="9">
                  <c:v>41275</c:v>
                </c:pt>
                <c:pt idx="10">
                  <c:v>41306</c:v>
                </c:pt>
                <c:pt idx="11">
                  <c:v>41334</c:v>
                </c:pt>
                <c:pt idx="12">
                  <c:v>41365</c:v>
                </c:pt>
              </c:numCache>
            </c:numRef>
          </c:cat>
          <c:val>
            <c:numRef>
              <c:f>'Diagramm Hilfsdatei_SH 04_13'!$H$56:$H$68</c:f>
              <c:numCache>
                <c:formatCode>General</c:formatCode>
                <c:ptCount val="13"/>
                <c:pt idx="0">
                  <c:v>1044.9413480000001</c:v>
                </c:pt>
                <c:pt idx="1">
                  <c:v>1046.5806929999999</c:v>
                </c:pt>
                <c:pt idx="2">
                  <c:v>1314.4463899999998</c:v>
                </c:pt>
                <c:pt idx="3">
                  <c:v>1066.9841310000002</c:v>
                </c:pt>
                <c:pt idx="4">
                  <c:v>1047.4247740000001</c:v>
                </c:pt>
                <c:pt idx="5">
                  <c:v>1135.5430120000001</c:v>
                </c:pt>
                <c:pt idx="6">
                  <c:v>1172.0660109999999</c:v>
                </c:pt>
                <c:pt idx="7">
                  <c:v>1069.742888</c:v>
                </c:pt>
                <c:pt idx="8">
                  <c:v>1093.8433130000001</c:v>
                </c:pt>
                <c:pt idx="9">
                  <c:v>1051.7301629999999</c:v>
                </c:pt>
                <c:pt idx="10">
                  <c:v>1406.3224439999999</c:v>
                </c:pt>
                <c:pt idx="11">
                  <c:v>1118.3365879999999</c:v>
                </c:pt>
                <c:pt idx="12">
                  <c:v>1071.396399</c:v>
                </c:pt>
              </c:numCache>
            </c:numRef>
          </c:val>
        </c:ser>
        <c:dLbls>
          <c:showLegendKey val="0"/>
          <c:showVal val="0"/>
          <c:showCatName val="0"/>
          <c:showSerName val="0"/>
          <c:showPercent val="0"/>
          <c:showBubbleSize val="0"/>
        </c:dLbls>
        <c:gapWidth val="40"/>
        <c:overlap val="100"/>
        <c:axId val="150278912"/>
        <c:axId val="150281216"/>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numRef>
              <c:f>'Diagramm Hilfsdatei_SH 04_13'!$A$53:$A$65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 Hilfsdatei_SH 04_13'!$C$56:$C$68</c:f>
              <c:numCache>
                <c:formatCode>###\ ###\ ###</c:formatCode>
                <c:ptCount val="13"/>
                <c:pt idx="0">
                  <c:v>99404</c:v>
                </c:pt>
                <c:pt idx="1">
                  <c:v>99537</c:v>
                </c:pt>
                <c:pt idx="2">
                  <c:v>99854</c:v>
                </c:pt>
                <c:pt idx="3">
                  <c:v>100052</c:v>
                </c:pt>
                <c:pt idx="4">
                  <c:v>100974</c:v>
                </c:pt>
                <c:pt idx="5">
                  <c:v>100959</c:v>
                </c:pt>
                <c:pt idx="6">
                  <c:v>100743</c:v>
                </c:pt>
                <c:pt idx="7">
                  <c:v>100608</c:v>
                </c:pt>
                <c:pt idx="8">
                  <c:v>100047</c:v>
                </c:pt>
                <c:pt idx="9">
                  <c:v>100847</c:v>
                </c:pt>
                <c:pt idx="10">
                  <c:v>100553</c:v>
                </c:pt>
                <c:pt idx="11" formatCode="###\ ###\ ###\ ###">
                  <c:v>100368</c:v>
                </c:pt>
                <c:pt idx="12" formatCode="###\ ###\ ###\ ###">
                  <c:v>100333</c:v>
                </c:pt>
              </c:numCache>
            </c:numRef>
          </c:val>
          <c:smooth val="0"/>
        </c:ser>
        <c:dLbls>
          <c:showLegendKey val="0"/>
          <c:showVal val="0"/>
          <c:showCatName val="0"/>
          <c:showSerName val="0"/>
          <c:showPercent val="0"/>
          <c:showBubbleSize val="0"/>
        </c:dLbls>
        <c:marker val="1"/>
        <c:smooth val="0"/>
        <c:axId val="150287488"/>
        <c:axId val="150289024"/>
      </c:lineChart>
      <c:catAx>
        <c:axId val="15027891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026251299739362"/>
              <c:y val="0.82111436950146632"/>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281216"/>
        <c:crosses val="autoZero"/>
        <c:auto val="0"/>
        <c:lblAlgn val="ctr"/>
        <c:lblOffset val="100"/>
        <c:tickLblSkip val="1"/>
        <c:tickMarkSkip val="1"/>
        <c:noMultiLvlLbl val="0"/>
      </c:catAx>
      <c:valAx>
        <c:axId val="150281216"/>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3.6649214659685861E-2"/>
              <c:y val="0.13196480938416422"/>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278912"/>
        <c:crosses val="autoZero"/>
        <c:crossBetween val="between"/>
        <c:majorUnit val="1000"/>
      </c:valAx>
      <c:catAx>
        <c:axId val="150287488"/>
        <c:scaling>
          <c:orientation val="minMax"/>
        </c:scaling>
        <c:delete val="1"/>
        <c:axPos val="b"/>
        <c:numFmt formatCode="[$-407]mmm/\ yy;@" sourceLinked="1"/>
        <c:majorTickMark val="out"/>
        <c:minorTickMark val="none"/>
        <c:tickLblPos val="nextTo"/>
        <c:crossAx val="150289024"/>
        <c:crossesAt val="100000"/>
        <c:auto val="0"/>
        <c:lblAlgn val="ctr"/>
        <c:lblOffset val="100"/>
        <c:noMultiLvlLbl val="0"/>
      </c:catAx>
      <c:valAx>
        <c:axId val="150289024"/>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4642380435429854"/>
              <c:y val="0.14369501466275661"/>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50287488"/>
        <c:crosses val="max"/>
        <c:crossBetween val="between"/>
      </c:valAx>
      <c:spPr>
        <a:solidFill>
          <a:srgbClr val="FFFFFF"/>
        </a:solidFill>
        <a:ln w="12700">
          <a:solidFill>
            <a:srgbClr val="808080"/>
          </a:solidFill>
          <a:prstDash val="solid"/>
        </a:ln>
      </c:spPr>
    </c:plotArea>
    <c:legend>
      <c:legendPos val="b"/>
      <c:layout>
        <c:manualLayout>
          <c:xMode val="edge"/>
          <c:yMode val="edge"/>
          <c:x val="0.16579443276396733"/>
          <c:y val="0.88563049853372433"/>
          <c:w val="0.61954734715752147"/>
          <c:h val="6.451612903225811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31</xdr:row>
      <xdr:rowOff>0</xdr:rowOff>
    </xdr:from>
    <xdr:to>
      <xdr:col>7</xdr:col>
      <xdr:colOff>257175</xdr:colOff>
      <xdr:row>31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31</xdr:row>
      <xdr:rowOff>0</xdr:rowOff>
    </xdr:from>
    <xdr:to>
      <xdr:col>6</xdr:col>
      <xdr:colOff>733425</xdr:colOff>
      <xdr:row>31</xdr:row>
      <xdr:rowOff>0</xdr:rowOff>
    </xdr:to>
    <xdr:sp macro="" textlink="">
      <xdr:nvSpPr>
        <xdr:cNvPr id="3" name="Text 10"/>
        <xdr:cNvSpPr txBox="1">
          <a:spLocks noChangeArrowheads="1"/>
        </xdr:cNvSpPr>
      </xdr:nvSpPr>
      <xdr:spPr bwMode="auto">
        <a:xfrm>
          <a:off x="1295400" y="4905375"/>
          <a:ext cx="3838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     - - - - - - - - - - - - - - - - - 2004 - - - - - - - - - - - - - - - - - - - - - - - - 2005 - - - - - -         </a:t>
          </a:r>
        </a:p>
      </xdr:txBody>
    </xdr:sp>
    <xdr:clientData/>
  </xdr:twoCellAnchor>
  <xdr:twoCellAnchor>
    <xdr:from>
      <xdr:col>5</xdr:col>
      <xdr:colOff>38100</xdr:colOff>
      <xdr:row>31</xdr:row>
      <xdr:rowOff>0</xdr:rowOff>
    </xdr:from>
    <xdr:to>
      <xdr:col>5</xdr:col>
      <xdr:colOff>38100</xdr:colOff>
      <xdr:row>31</xdr:row>
      <xdr:rowOff>0</xdr:rowOff>
    </xdr:to>
    <xdr:sp macro="" textlink="">
      <xdr:nvSpPr>
        <xdr:cNvPr id="4" name="Line 3"/>
        <xdr:cNvSpPr>
          <a:spLocks noChangeShapeType="1"/>
        </xdr:cNvSpPr>
      </xdr:nvSpPr>
      <xdr:spPr bwMode="auto">
        <a:xfrm>
          <a:off x="36290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285751</xdr:colOff>
      <xdr:row>1</xdr:row>
      <xdr:rowOff>66675</xdr:rowOff>
    </xdr:from>
    <xdr:to>
      <xdr:col>7</xdr:col>
      <xdr:colOff>371475</xdr:colOff>
      <xdr:row>23</xdr:row>
      <xdr:rowOff>66675</xdr:rowOff>
    </xdr:to>
    <xdr:graphicFrame macro="">
      <xdr:nvGraphicFramePr>
        <xdr:cNvPr id="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2939415"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2939415"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28</xdr:row>
      <xdr:rowOff>0</xdr:rowOff>
    </xdr:from>
    <xdr:to>
      <xdr:col>2</xdr:col>
      <xdr:colOff>161925</xdr:colOff>
      <xdr:row>28</xdr:row>
      <xdr:rowOff>0</xdr:rowOff>
    </xdr:to>
    <xdr:grpSp>
      <xdr:nvGrpSpPr>
        <xdr:cNvPr id="33010" name="Group 7"/>
        <xdr:cNvGrpSpPr>
          <a:grpSpLocks/>
        </xdr:cNvGrpSpPr>
      </xdr:nvGrpSpPr>
      <xdr:grpSpPr bwMode="auto">
        <a:xfrm>
          <a:off x="0" y="6960870"/>
          <a:ext cx="3110865"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28</xdr:row>
      <xdr:rowOff>0</xdr:rowOff>
    </xdr:from>
    <xdr:to>
      <xdr:col>2</xdr:col>
      <xdr:colOff>161925</xdr:colOff>
      <xdr:row>28</xdr:row>
      <xdr:rowOff>0</xdr:rowOff>
    </xdr:to>
    <xdr:grpSp>
      <xdr:nvGrpSpPr>
        <xdr:cNvPr id="33011" name="Group 13"/>
        <xdr:cNvGrpSpPr>
          <a:grpSpLocks/>
        </xdr:cNvGrpSpPr>
      </xdr:nvGrpSpPr>
      <xdr:grpSpPr bwMode="auto">
        <a:xfrm>
          <a:off x="0" y="6960870"/>
          <a:ext cx="3110865"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style="142" customWidth="1"/>
    <col min="8" max="8" width="10.7109375" style="142" customWidth="1"/>
    <col min="9" max="95" width="12.140625" style="142" customWidth="1"/>
    <col min="96" max="16384" width="11.28515625" style="142"/>
  </cols>
  <sheetData>
    <row r="3" spans="1:7" ht="20.25" x14ac:dyDescent="0.3">
      <c r="A3" s="221" t="s">
        <v>313</v>
      </c>
      <c r="B3" s="221"/>
      <c r="C3" s="221"/>
      <c r="D3" s="221"/>
    </row>
    <row r="4" spans="1:7" ht="20.25" x14ac:dyDescent="0.3">
      <c r="A4" s="221" t="s">
        <v>314</v>
      </c>
      <c r="B4" s="221"/>
      <c r="C4" s="221"/>
      <c r="D4" s="221"/>
    </row>
    <row r="11" spans="1:7" ht="15" x14ac:dyDescent="0.2">
      <c r="A11" s="143"/>
      <c r="F11" s="144"/>
      <c r="G11" s="145"/>
    </row>
    <row r="13" spans="1:7" x14ac:dyDescent="0.2">
      <c r="A13" s="146"/>
    </row>
    <row r="15" spans="1:7" ht="23.25" x14ac:dyDescent="0.2">
      <c r="D15" s="222" t="s">
        <v>315</v>
      </c>
      <c r="E15" s="222"/>
      <c r="F15" s="222"/>
      <c r="G15" s="222"/>
    </row>
    <row r="16" spans="1:7" ht="15" x14ac:dyDescent="0.2">
      <c r="D16" s="223" t="s">
        <v>398</v>
      </c>
      <c r="E16" s="223"/>
      <c r="F16" s="223"/>
      <c r="G16" s="223"/>
    </row>
    <row r="18" spans="1:7" ht="25.5" x14ac:dyDescent="0.35">
      <c r="B18" s="224" t="s">
        <v>316</v>
      </c>
      <c r="C18" s="224"/>
      <c r="D18" s="224"/>
      <c r="E18" s="224"/>
      <c r="F18" s="224"/>
      <c r="G18" s="224"/>
    </row>
    <row r="19" spans="1:7" ht="25.5" x14ac:dyDescent="0.35">
      <c r="A19" s="147"/>
      <c r="B19" s="225" t="s">
        <v>375</v>
      </c>
      <c r="C19" s="224"/>
      <c r="D19" s="224"/>
      <c r="E19" s="224"/>
      <c r="F19" s="224"/>
      <c r="G19" s="224"/>
    </row>
    <row r="20" spans="1:7" ht="25.5" x14ac:dyDescent="0.35">
      <c r="B20" s="225" t="s">
        <v>362</v>
      </c>
      <c r="C20" s="224"/>
      <c r="D20" s="224"/>
      <c r="E20" s="224"/>
      <c r="F20" s="224"/>
      <c r="G20" s="224"/>
    </row>
    <row r="21" spans="1:7" ht="16.5" x14ac:dyDescent="0.25">
      <c r="A21" s="148"/>
      <c r="B21" s="147"/>
      <c r="C21" s="147"/>
      <c r="D21" s="147"/>
      <c r="E21" s="147"/>
      <c r="F21" s="147"/>
    </row>
    <row r="22" spans="1:7" ht="15" x14ac:dyDescent="0.2">
      <c r="E22" s="220" t="s">
        <v>397</v>
      </c>
      <c r="F22" s="220"/>
      <c r="G22" s="220"/>
    </row>
    <row r="23" spans="1:7" ht="16.5" x14ac:dyDescent="0.25">
      <c r="B23" s="148"/>
      <c r="C23" s="148"/>
      <c r="D23" s="148"/>
      <c r="E23" s="148"/>
      <c r="F23" s="148"/>
      <c r="G23" s="148"/>
    </row>
  </sheetData>
  <mergeCells count="8">
    <mergeCell ref="E22:G22"/>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4/13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zoomScaleNormal="100" workbookViewId="0">
      <selection activeCell="C6" sqref="C6:D6"/>
    </sheetView>
  </sheetViews>
  <sheetFormatPr baseColWidth="10" defaultColWidth="11.42578125" defaultRowHeight="12.75" x14ac:dyDescent="0.2"/>
  <cols>
    <col min="1" max="1" width="6" style="16" customWidth="1"/>
    <col min="2" max="2" width="35.7109375" style="5" customWidth="1"/>
    <col min="3" max="3" width="11.28515625" style="5" customWidth="1"/>
    <col min="4" max="4" width="11.140625" style="25" customWidth="1"/>
    <col min="5" max="5" width="9.42578125" style="5" customWidth="1"/>
    <col min="6" max="6" width="11.140625" style="5" customWidth="1"/>
    <col min="7" max="7" width="9.140625" style="5" customWidth="1"/>
    <col min="8" max="8" width="11.140625" style="7" customWidth="1"/>
    <col min="9" max="9" width="9.140625" style="5" customWidth="1"/>
    <col min="10" max="15" width="11.42578125" style="6"/>
    <col min="16" max="16384" width="11.42578125" style="5"/>
  </cols>
  <sheetData>
    <row r="1" spans="1:15" ht="25.5" customHeight="1" x14ac:dyDescent="0.2">
      <c r="A1" s="308" t="s">
        <v>381</v>
      </c>
      <c r="B1" s="308"/>
      <c r="C1" s="308"/>
      <c r="D1" s="308"/>
      <c r="E1" s="308"/>
      <c r="F1" s="308"/>
      <c r="G1" s="308"/>
      <c r="H1" s="308"/>
      <c r="I1" s="308"/>
    </row>
    <row r="2" spans="1:15" x14ac:dyDescent="0.2">
      <c r="A2" s="67"/>
      <c r="B2" s="67"/>
      <c r="C2" s="67"/>
      <c r="D2" s="67"/>
      <c r="E2" s="67"/>
      <c r="F2" s="67"/>
      <c r="G2" s="67"/>
      <c r="H2" s="67"/>
      <c r="I2" s="67"/>
    </row>
    <row r="3" spans="1:15" s="24" customFormat="1" x14ac:dyDescent="0.2">
      <c r="A3" s="309" t="s">
        <v>54</v>
      </c>
      <c r="B3" s="310" t="s">
        <v>0</v>
      </c>
      <c r="C3" s="311" t="s">
        <v>1</v>
      </c>
      <c r="D3" s="312" t="s">
        <v>25</v>
      </c>
      <c r="E3" s="312"/>
      <c r="F3" s="312"/>
      <c r="G3" s="312"/>
      <c r="H3" s="312"/>
      <c r="I3" s="313"/>
      <c r="J3" s="42"/>
      <c r="K3" s="42"/>
      <c r="L3" s="42"/>
      <c r="M3" s="42"/>
      <c r="N3" s="42"/>
      <c r="O3" s="42"/>
    </row>
    <row r="4" spans="1:15" s="24" customFormat="1" ht="12.75" customHeight="1" x14ac:dyDescent="0.2">
      <c r="A4" s="309"/>
      <c r="B4" s="310"/>
      <c r="C4" s="311"/>
      <c r="D4" s="312" t="s">
        <v>3</v>
      </c>
      <c r="E4" s="312"/>
      <c r="F4" s="312" t="s">
        <v>26</v>
      </c>
      <c r="G4" s="312"/>
      <c r="H4" s="312"/>
      <c r="I4" s="313"/>
      <c r="J4" s="42"/>
      <c r="K4" s="42"/>
      <c r="L4" s="42"/>
      <c r="M4" s="42"/>
      <c r="N4" s="42"/>
      <c r="O4" s="42"/>
    </row>
    <row r="5" spans="1:15" s="24" customFormat="1" ht="12.75" customHeight="1" x14ac:dyDescent="0.2">
      <c r="A5" s="309"/>
      <c r="B5" s="310"/>
      <c r="C5" s="311"/>
      <c r="D5" s="312"/>
      <c r="E5" s="312"/>
      <c r="F5" s="312" t="s">
        <v>3</v>
      </c>
      <c r="G5" s="312"/>
      <c r="H5" s="312" t="s">
        <v>12</v>
      </c>
      <c r="I5" s="313"/>
      <c r="J5" s="42"/>
      <c r="K5" s="42"/>
      <c r="L5" s="42"/>
      <c r="M5" s="42"/>
      <c r="N5" s="42"/>
      <c r="O5" s="42"/>
    </row>
    <row r="6" spans="1:15" s="24" customFormat="1" ht="25.5" customHeight="1" x14ac:dyDescent="0.2">
      <c r="A6" s="309"/>
      <c r="B6" s="310"/>
      <c r="C6" s="306" t="s">
        <v>375</v>
      </c>
      <c r="D6" s="306"/>
      <c r="E6" s="306" t="s">
        <v>264</v>
      </c>
      <c r="F6" s="127" t="s">
        <v>375</v>
      </c>
      <c r="G6" s="306" t="s">
        <v>264</v>
      </c>
      <c r="H6" s="127" t="s">
        <v>375</v>
      </c>
      <c r="I6" s="307" t="s">
        <v>264</v>
      </c>
      <c r="J6" s="42"/>
      <c r="K6" s="42"/>
      <c r="L6" s="42"/>
      <c r="M6" s="42"/>
      <c r="N6" s="42"/>
      <c r="O6" s="42"/>
    </row>
    <row r="7" spans="1:15" s="24" customFormat="1" ht="54.75" customHeight="1" x14ac:dyDescent="0.2">
      <c r="A7" s="309"/>
      <c r="B7" s="310"/>
      <c r="C7" s="128" t="s">
        <v>5</v>
      </c>
      <c r="D7" s="129" t="s">
        <v>51</v>
      </c>
      <c r="E7" s="306"/>
      <c r="F7" s="129" t="s">
        <v>51</v>
      </c>
      <c r="G7" s="306"/>
      <c r="H7" s="129" t="s">
        <v>51</v>
      </c>
      <c r="I7" s="307"/>
      <c r="J7" s="42"/>
      <c r="K7" s="42"/>
      <c r="L7" s="42"/>
      <c r="M7" s="42"/>
      <c r="N7" s="42"/>
      <c r="O7" s="42"/>
    </row>
    <row r="8" spans="1:15" s="14" customFormat="1" ht="21.75" customHeight="1" x14ac:dyDescent="0.2">
      <c r="A8" s="329" t="s">
        <v>95</v>
      </c>
      <c r="B8" s="330" t="s">
        <v>161</v>
      </c>
      <c r="C8" s="173">
        <v>7</v>
      </c>
      <c r="D8" s="213" t="s">
        <v>261</v>
      </c>
      <c r="E8" s="207" t="s">
        <v>261</v>
      </c>
      <c r="F8" s="213" t="s">
        <v>261</v>
      </c>
      <c r="G8" s="207" t="s">
        <v>261</v>
      </c>
      <c r="H8" s="213" t="s">
        <v>261</v>
      </c>
      <c r="I8" s="207" t="s">
        <v>261</v>
      </c>
      <c r="J8" s="13"/>
      <c r="K8" s="13"/>
      <c r="L8" s="13"/>
      <c r="M8" s="13"/>
      <c r="N8" s="13"/>
      <c r="O8" s="13"/>
    </row>
    <row r="9" spans="1:15" ht="13.5" customHeight="1" x14ac:dyDescent="0.2">
      <c r="A9" s="46" t="s">
        <v>106</v>
      </c>
      <c r="B9" s="60" t="s">
        <v>212</v>
      </c>
      <c r="C9" s="173">
        <v>1</v>
      </c>
      <c r="D9" s="216" t="s">
        <v>261</v>
      </c>
      <c r="E9" s="217" t="s">
        <v>261</v>
      </c>
      <c r="F9" s="216" t="s">
        <v>261</v>
      </c>
      <c r="G9" s="217" t="s">
        <v>261</v>
      </c>
      <c r="H9" s="216" t="s">
        <v>261</v>
      </c>
      <c r="I9" s="217" t="s">
        <v>261</v>
      </c>
      <c r="J9" s="21"/>
      <c r="K9" s="21"/>
      <c r="L9" s="21"/>
      <c r="M9" s="21"/>
      <c r="N9" s="5"/>
      <c r="O9" s="5"/>
    </row>
    <row r="10" spans="1:15" s="14" customFormat="1" x14ac:dyDescent="0.2">
      <c r="A10" s="46" t="s">
        <v>35</v>
      </c>
      <c r="B10" s="60" t="s">
        <v>163</v>
      </c>
      <c r="C10" s="173">
        <v>20</v>
      </c>
      <c r="D10" s="173">
        <v>86431.455000000002</v>
      </c>
      <c r="E10" s="174">
        <v>8.5995580777279628</v>
      </c>
      <c r="F10" s="173">
        <v>34652.042000000001</v>
      </c>
      <c r="G10" s="174">
        <v>1.9247104619035014</v>
      </c>
      <c r="H10" s="173">
        <v>20878.491000000002</v>
      </c>
      <c r="I10" s="174">
        <v>12.796694169691222</v>
      </c>
      <c r="J10" s="13"/>
      <c r="K10" s="13"/>
      <c r="L10" s="13"/>
      <c r="M10" s="13"/>
      <c r="N10" s="13"/>
      <c r="O10" s="13"/>
    </row>
    <row r="11" spans="1:15" s="14" customFormat="1" x14ac:dyDescent="0.2">
      <c r="A11" s="46" t="s">
        <v>63</v>
      </c>
      <c r="B11" s="192" t="s">
        <v>153</v>
      </c>
      <c r="C11" s="173">
        <v>58</v>
      </c>
      <c r="D11" s="173">
        <v>244341.20800000001</v>
      </c>
      <c r="E11" s="174">
        <v>7.0160780547955994</v>
      </c>
      <c r="F11" s="173">
        <v>119380.79</v>
      </c>
      <c r="G11" s="174">
        <v>-1.5759565421397213</v>
      </c>
      <c r="H11" s="173">
        <v>47727.870999999999</v>
      </c>
      <c r="I11" s="174">
        <v>-6.1943998172625498</v>
      </c>
      <c r="J11" s="13"/>
      <c r="K11" s="13"/>
      <c r="L11" s="13"/>
      <c r="M11" s="13"/>
      <c r="N11" s="13"/>
      <c r="O11" s="13"/>
    </row>
    <row r="12" spans="1:15" s="14" customFormat="1" ht="48" x14ac:dyDescent="0.2">
      <c r="A12" s="46" t="s">
        <v>37</v>
      </c>
      <c r="B12" s="60" t="s">
        <v>382</v>
      </c>
      <c r="C12" s="173">
        <v>25</v>
      </c>
      <c r="D12" s="193">
        <v>171502.43799999999</v>
      </c>
      <c r="E12" s="174">
        <v>7.6885093052318183</v>
      </c>
      <c r="F12" s="173">
        <v>79183.298999999999</v>
      </c>
      <c r="G12" s="174">
        <v>-5.4437913687821293</v>
      </c>
      <c r="H12" s="173">
        <v>30307.424999999999</v>
      </c>
      <c r="I12" s="174">
        <v>-19.76541820210079</v>
      </c>
      <c r="J12" s="13"/>
      <c r="K12" s="13"/>
      <c r="L12" s="13"/>
      <c r="M12" s="13"/>
      <c r="N12" s="13"/>
      <c r="O12" s="13"/>
    </row>
    <row r="13" spans="1:15" s="14" customFormat="1" x14ac:dyDescent="0.2">
      <c r="A13" s="46" t="s">
        <v>28</v>
      </c>
      <c r="B13" s="192" t="s">
        <v>164</v>
      </c>
      <c r="C13" s="173">
        <v>15</v>
      </c>
      <c r="D13" s="173">
        <v>155069.302</v>
      </c>
      <c r="E13" s="174">
        <v>12.307320505394912</v>
      </c>
      <c r="F13" s="173">
        <v>72598.736000000004</v>
      </c>
      <c r="G13" s="174">
        <v>32.040627025658523</v>
      </c>
      <c r="H13" s="185">
        <v>21844.766</v>
      </c>
      <c r="I13" s="174">
        <v>26.201656867277933</v>
      </c>
      <c r="J13" s="13"/>
      <c r="K13" s="13"/>
      <c r="L13" s="13"/>
      <c r="M13" s="13"/>
      <c r="N13" s="13"/>
      <c r="O13" s="13"/>
    </row>
    <row r="14" spans="1:15" s="14" customFormat="1" x14ac:dyDescent="0.2">
      <c r="A14" s="46" t="s">
        <v>68</v>
      </c>
      <c r="B14" s="192" t="s">
        <v>166</v>
      </c>
      <c r="C14" s="173">
        <v>9</v>
      </c>
      <c r="D14" s="173">
        <v>9397.02</v>
      </c>
      <c r="E14" s="174">
        <v>-5.9034283042125537</v>
      </c>
      <c r="F14" s="173">
        <v>2790.8159999999998</v>
      </c>
      <c r="G14" s="174">
        <v>-27.712101652137335</v>
      </c>
      <c r="H14" s="216" t="s">
        <v>261</v>
      </c>
      <c r="I14" s="217" t="s">
        <v>261</v>
      </c>
      <c r="J14" s="13"/>
      <c r="K14" s="13"/>
      <c r="L14" s="13"/>
      <c r="M14" s="13"/>
      <c r="N14" s="13"/>
      <c r="O14" s="13"/>
    </row>
    <row r="15" spans="1:15" s="14" customFormat="1" x14ac:dyDescent="0.2">
      <c r="A15" s="46" t="s">
        <v>69</v>
      </c>
      <c r="B15" s="192" t="s">
        <v>167</v>
      </c>
      <c r="C15" s="173">
        <v>54</v>
      </c>
      <c r="D15" s="173">
        <v>58045.906999999999</v>
      </c>
      <c r="E15" s="174">
        <v>0.70447792826375633</v>
      </c>
      <c r="F15" s="173">
        <v>19391.710999999999</v>
      </c>
      <c r="G15" s="174">
        <v>-4.4549951290635477</v>
      </c>
      <c r="H15" s="173">
        <v>9871.5010000000002</v>
      </c>
      <c r="I15" s="174">
        <v>19.316249006453461</v>
      </c>
      <c r="J15" s="13"/>
      <c r="K15" s="13"/>
      <c r="L15" s="13"/>
      <c r="M15" s="13"/>
      <c r="N15" s="13"/>
      <c r="O15" s="13"/>
    </row>
    <row r="16" spans="1:15" s="14" customFormat="1" ht="25.5" customHeight="1" x14ac:dyDescent="0.2">
      <c r="A16" s="46" t="s">
        <v>70</v>
      </c>
      <c r="B16" s="192" t="s">
        <v>179</v>
      </c>
      <c r="C16" s="173">
        <v>35</v>
      </c>
      <c r="D16" s="173">
        <v>87001.968999999997</v>
      </c>
      <c r="E16" s="174">
        <v>1.9197020019704212</v>
      </c>
      <c r="F16" s="173">
        <v>60053.474000000002</v>
      </c>
      <c r="G16" s="174">
        <v>4.8116022262406801</v>
      </c>
      <c r="H16" s="173">
        <v>14817.578</v>
      </c>
      <c r="I16" s="174">
        <v>0.59995071018744284</v>
      </c>
      <c r="J16" s="13"/>
      <c r="K16" s="13"/>
      <c r="L16" s="13"/>
      <c r="M16" s="13"/>
      <c r="N16" s="13"/>
      <c r="O16" s="13"/>
    </row>
    <row r="17" spans="1:15" s="14" customFormat="1" ht="25.5" customHeight="1" x14ac:dyDescent="0.2">
      <c r="A17" s="46" t="s">
        <v>71</v>
      </c>
      <c r="B17" s="192" t="s">
        <v>180</v>
      </c>
      <c r="C17" s="173">
        <v>17</v>
      </c>
      <c r="D17" s="173">
        <v>43791.565000000002</v>
      </c>
      <c r="E17" s="174">
        <v>5.6420385574594576</v>
      </c>
      <c r="F17" s="173">
        <v>28200.006000000001</v>
      </c>
      <c r="G17" s="174">
        <v>9.7237518371429132</v>
      </c>
      <c r="H17" s="173">
        <v>9304.6180000000004</v>
      </c>
      <c r="I17" s="174">
        <v>35.827474362150326</v>
      </c>
      <c r="J17" s="13"/>
      <c r="K17" s="13"/>
      <c r="L17" s="13"/>
      <c r="M17" s="13"/>
      <c r="N17" s="13"/>
      <c r="O17" s="13"/>
    </row>
    <row r="18" spans="1:15" s="14" customFormat="1" x14ac:dyDescent="0.2">
      <c r="A18" s="46" t="s">
        <v>30</v>
      </c>
      <c r="B18" s="192" t="s">
        <v>155</v>
      </c>
      <c r="C18" s="173">
        <v>42</v>
      </c>
      <c r="D18" s="173">
        <v>58443.055</v>
      </c>
      <c r="E18" s="174">
        <v>-5.4755243978224968</v>
      </c>
      <c r="F18" s="173">
        <v>28132.418000000001</v>
      </c>
      <c r="G18" s="174">
        <v>-7.7077393055979968</v>
      </c>
      <c r="H18" s="173">
        <v>11436.9</v>
      </c>
      <c r="I18" s="174">
        <v>-7.0331798612776879</v>
      </c>
      <c r="J18" s="13"/>
      <c r="K18" s="13"/>
      <c r="L18" s="13"/>
      <c r="M18" s="13"/>
      <c r="N18" s="13"/>
      <c r="O18" s="13"/>
    </row>
    <row r="19" spans="1:15" s="14" customFormat="1" ht="36" x14ac:dyDescent="0.2">
      <c r="A19" s="46" t="s">
        <v>73</v>
      </c>
      <c r="B19" s="192" t="s">
        <v>253</v>
      </c>
      <c r="C19" s="173">
        <v>22</v>
      </c>
      <c r="D19" s="173">
        <v>29961.281999999999</v>
      </c>
      <c r="E19" s="174">
        <v>-11.119250583418122</v>
      </c>
      <c r="F19" s="173">
        <v>14506.605</v>
      </c>
      <c r="G19" s="174">
        <v>-24.740761776832514</v>
      </c>
      <c r="H19" s="173">
        <v>5246.6019999999999</v>
      </c>
      <c r="I19" s="191">
        <v>-20.716611787177385</v>
      </c>
      <c r="J19" s="13"/>
      <c r="K19" s="13"/>
      <c r="L19" s="13"/>
      <c r="M19" s="13"/>
      <c r="N19" s="13"/>
      <c r="O19" s="13"/>
    </row>
    <row r="20" spans="1:15" s="14" customFormat="1" x14ac:dyDescent="0.2">
      <c r="A20" s="46" t="s">
        <v>31</v>
      </c>
      <c r="B20" s="60" t="s">
        <v>156</v>
      </c>
      <c r="C20" s="173">
        <v>108</v>
      </c>
      <c r="D20" s="173">
        <v>485595.26899999997</v>
      </c>
      <c r="E20" s="174">
        <v>19.09276187583022</v>
      </c>
      <c r="F20" s="173">
        <v>317286</v>
      </c>
      <c r="G20" s="174">
        <v>21.071903842275177</v>
      </c>
      <c r="H20" s="173">
        <v>120418.745</v>
      </c>
      <c r="I20" s="174">
        <v>29.075132628707109</v>
      </c>
      <c r="J20" s="13"/>
      <c r="K20" s="13"/>
      <c r="L20" s="13"/>
      <c r="M20" s="13"/>
      <c r="N20" s="13"/>
      <c r="O20" s="13"/>
    </row>
    <row r="21" spans="1:15" s="14" customFormat="1" ht="24" x14ac:dyDescent="0.2">
      <c r="A21" s="46" t="s">
        <v>20</v>
      </c>
      <c r="B21" s="60" t="s">
        <v>254</v>
      </c>
      <c r="C21" s="173">
        <v>34</v>
      </c>
      <c r="D21" s="173">
        <v>289486.46600000001</v>
      </c>
      <c r="E21" s="174">
        <v>40.824020246838927</v>
      </c>
      <c r="F21" s="173">
        <v>198519.01500000001</v>
      </c>
      <c r="G21" s="174">
        <v>44.04016424491229</v>
      </c>
      <c r="H21" s="173">
        <v>80052.312000000005</v>
      </c>
      <c r="I21" s="174">
        <v>30.688831548904119</v>
      </c>
      <c r="J21" s="13"/>
      <c r="K21" s="13"/>
      <c r="L21" s="13"/>
      <c r="M21" s="13"/>
      <c r="N21" s="13"/>
      <c r="O21" s="13"/>
    </row>
    <row r="22" spans="1:15" s="14" customFormat="1" ht="24" x14ac:dyDescent="0.2">
      <c r="A22" s="46" t="s">
        <v>21</v>
      </c>
      <c r="B22" s="60" t="s">
        <v>255</v>
      </c>
      <c r="C22" s="173">
        <v>35</v>
      </c>
      <c r="D22" s="173">
        <v>88379.72</v>
      </c>
      <c r="E22" s="174">
        <v>18.635007959430183</v>
      </c>
      <c r="F22" s="173">
        <v>53075.266000000003</v>
      </c>
      <c r="G22" s="174">
        <v>17.877923724315181</v>
      </c>
      <c r="H22" s="173">
        <v>23725.598999999998</v>
      </c>
      <c r="I22" s="174">
        <v>64.445084110237332</v>
      </c>
      <c r="J22" s="13"/>
      <c r="K22" s="13"/>
      <c r="L22" s="13"/>
      <c r="M22" s="13"/>
      <c r="N22" s="13"/>
      <c r="O22" s="13"/>
    </row>
    <row r="23" spans="1:15" s="14" customFormat="1" ht="24" x14ac:dyDescent="0.2">
      <c r="A23" s="46" t="s">
        <v>77</v>
      </c>
      <c r="B23" s="60" t="s">
        <v>184</v>
      </c>
      <c r="C23" s="173">
        <v>30</v>
      </c>
      <c r="D23" s="173">
        <v>94100.273000000001</v>
      </c>
      <c r="E23" s="174">
        <v>-10.662569840591345</v>
      </c>
      <c r="F23" s="173">
        <v>53402.635000000002</v>
      </c>
      <c r="G23" s="174">
        <v>-12.854962450419734</v>
      </c>
      <c r="H23" s="173">
        <v>14653.995000000001</v>
      </c>
      <c r="I23" s="174">
        <v>29.424698452008016</v>
      </c>
      <c r="J23" s="13"/>
      <c r="K23" s="13"/>
      <c r="L23" s="13"/>
      <c r="M23" s="13"/>
      <c r="N23" s="13"/>
      <c r="O23" s="13"/>
    </row>
    <row r="24" spans="1:15" s="14" customFormat="1" x14ac:dyDescent="0.2">
      <c r="A24" s="46" t="s">
        <v>93</v>
      </c>
      <c r="B24" s="60" t="s">
        <v>168</v>
      </c>
      <c r="C24" s="173">
        <v>8</v>
      </c>
      <c r="D24" s="173">
        <v>36438.964999999997</v>
      </c>
      <c r="E24" s="174">
        <v>-18.31629362970267</v>
      </c>
      <c r="F24" s="173">
        <v>16899.179</v>
      </c>
      <c r="G24" s="174">
        <v>-24.408412294222657</v>
      </c>
      <c r="H24" s="198">
        <v>10265.689</v>
      </c>
      <c r="I24" s="199">
        <v>-42.442859379148992</v>
      </c>
      <c r="J24" s="13"/>
      <c r="K24" s="13"/>
      <c r="L24" s="13"/>
      <c r="M24" s="13"/>
      <c r="N24" s="13"/>
      <c r="O24" s="13"/>
    </row>
    <row r="25" spans="1:15" s="14" customFormat="1" x14ac:dyDescent="0.2">
      <c r="A25" s="46" t="s">
        <v>44</v>
      </c>
      <c r="B25" s="192" t="s">
        <v>157</v>
      </c>
      <c r="C25" s="173">
        <v>8</v>
      </c>
      <c r="D25" s="173">
        <v>109128.03599999999</v>
      </c>
      <c r="E25" s="174">
        <v>51.341682095230084</v>
      </c>
      <c r="F25" s="173">
        <v>29511.226999999999</v>
      </c>
      <c r="G25" s="174">
        <v>-49.135328785233753</v>
      </c>
      <c r="H25" s="173">
        <v>7535.652</v>
      </c>
      <c r="I25" s="174">
        <v>-85.023101382744017</v>
      </c>
      <c r="J25" s="13"/>
      <c r="K25" s="13"/>
      <c r="L25" s="13"/>
      <c r="M25" s="13"/>
      <c r="N25" s="13"/>
      <c r="O25" s="13"/>
    </row>
    <row r="26" spans="1:15" s="14" customFormat="1" x14ac:dyDescent="0.2">
      <c r="A26" s="46" t="s">
        <v>79</v>
      </c>
      <c r="B26" s="60" t="s">
        <v>186</v>
      </c>
      <c r="C26" s="173">
        <v>3</v>
      </c>
      <c r="D26" s="198">
        <v>76121.877999999997</v>
      </c>
      <c r="E26" s="217" t="s">
        <v>261</v>
      </c>
      <c r="F26" s="216" t="s">
        <v>261</v>
      </c>
      <c r="G26" s="217" t="s">
        <v>261</v>
      </c>
      <c r="H26" s="216" t="s">
        <v>261</v>
      </c>
      <c r="I26" s="217" t="s">
        <v>261</v>
      </c>
      <c r="J26" s="13"/>
      <c r="K26" s="13"/>
      <c r="L26" s="13"/>
      <c r="M26" s="13"/>
      <c r="N26" s="13"/>
      <c r="O26" s="13"/>
    </row>
    <row r="27" spans="1:15" s="3" customFormat="1" ht="22.5" customHeight="1" x14ac:dyDescent="0.2">
      <c r="A27" s="331"/>
      <c r="B27" s="332" t="s">
        <v>260</v>
      </c>
      <c r="C27" s="194">
        <v>365</v>
      </c>
      <c r="D27" s="194">
        <v>1338541.5120000001</v>
      </c>
      <c r="E27" s="195">
        <v>12.034969213619704</v>
      </c>
      <c r="F27" s="194">
        <v>703153.23100000003</v>
      </c>
      <c r="G27" s="195">
        <v>5.2180991183996781</v>
      </c>
      <c r="H27" s="194">
        <v>268353.92700000003</v>
      </c>
      <c r="I27" s="195">
        <v>-7.0867044421980836</v>
      </c>
      <c r="J27" s="15"/>
      <c r="K27" s="15"/>
      <c r="L27" s="15"/>
      <c r="M27" s="15"/>
      <c r="N27" s="15"/>
      <c r="O27" s="15"/>
    </row>
    <row r="28" spans="1:15" ht="12.75" customHeight="1" x14ac:dyDescent="0.2">
      <c r="A28" s="38"/>
      <c r="B28" s="39"/>
      <c r="C28" s="40"/>
      <c r="D28" s="29"/>
      <c r="E28" s="6"/>
      <c r="F28" s="6"/>
      <c r="G28" s="6"/>
      <c r="H28" s="8"/>
      <c r="I28" s="6"/>
    </row>
    <row r="30" spans="1:15" x14ac:dyDescent="0.2">
      <c r="C30" s="41"/>
    </row>
  </sheetData>
  <mergeCells count="13">
    <mergeCell ref="E6:E7"/>
    <mergeCell ref="G6:G7"/>
    <mergeCell ref="I6:I7"/>
    <mergeCell ref="A1:I1"/>
    <mergeCell ref="A3:A7"/>
    <mergeCell ref="B3:B7"/>
    <mergeCell ref="C3:C5"/>
    <mergeCell ref="D3:I3"/>
    <mergeCell ref="D4:E5"/>
    <mergeCell ref="F4:I4"/>
    <mergeCell ref="F5:G5"/>
    <mergeCell ref="H5:I5"/>
    <mergeCell ref="C6:D6"/>
  </mergeCells>
  <phoneticPr fontId="0" type="noConversion"/>
  <conditionalFormatting sqref="A8:C9 A27:I27 A26:C26 A10:I25">
    <cfRule type="expression" dxfId="1" priority="2">
      <formula>MOD(ROW(),2)=1</formula>
    </cfRule>
  </conditionalFormatting>
  <conditionalFormatting sqref="C8:I2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4/13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4" sqref="A7"/>
    </sheetView>
  </sheetViews>
  <sheetFormatPr baseColWidth="10" defaultColWidth="10.85546875" defaultRowHeight="12.75" x14ac:dyDescent="0.2"/>
  <cols>
    <col min="1" max="2" width="10.140625" style="142" customWidth="1"/>
    <col min="3" max="7" width="14.28515625" style="142" customWidth="1"/>
    <col min="8" max="8" width="10.7109375" style="142" customWidth="1"/>
    <col min="9" max="78" width="12.140625" style="142" customWidth="1"/>
    <col min="79" max="16384" width="10.85546875" style="142"/>
  </cols>
  <sheetData>
    <row r="1" spans="1:7" s="149" customFormat="1" x14ac:dyDescent="0.2"/>
    <row r="2" spans="1:7" s="149" customFormat="1" ht="15.75" x14ac:dyDescent="0.25">
      <c r="A2" s="227" t="s">
        <v>317</v>
      </c>
      <c r="B2" s="227"/>
      <c r="C2" s="227"/>
      <c r="D2" s="227"/>
      <c r="E2" s="227"/>
      <c r="F2" s="227"/>
      <c r="G2" s="227"/>
    </row>
    <row r="3" spans="1:7" s="149" customFormat="1" x14ac:dyDescent="0.2"/>
    <row r="4" spans="1:7" s="149" customFormat="1" ht="15.75" x14ac:dyDescent="0.25">
      <c r="A4" s="228" t="s">
        <v>318</v>
      </c>
      <c r="B4" s="229"/>
      <c r="C4" s="229"/>
      <c r="D4" s="229"/>
      <c r="E4" s="229"/>
      <c r="F4" s="229"/>
      <c r="G4" s="229"/>
    </row>
    <row r="5" spans="1:7" s="149" customFormat="1" x14ac:dyDescent="0.2">
      <c r="A5" s="230"/>
      <c r="B5" s="230"/>
      <c r="C5" s="230"/>
      <c r="D5" s="230"/>
      <c r="E5" s="230"/>
      <c r="F5" s="230"/>
      <c r="G5" s="230"/>
    </row>
    <row r="6" spans="1:7" s="149" customFormat="1" x14ac:dyDescent="0.2">
      <c r="A6" s="150" t="s">
        <v>319</v>
      </c>
    </row>
    <row r="7" spans="1:7" s="149" customFormat="1" ht="5.25" customHeight="1" x14ac:dyDescent="0.2">
      <c r="A7" s="150"/>
    </row>
    <row r="8" spans="1:7" s="149" customFormat="1" ht="12.75" customHeight="1" x14ac:dyDescent="0.2">
      <c r="A8" s="231" t="s">
        <v>320</v>
      </c>
      <c r="B8" s="232"/>
      <c r="C8" s="232"/>
      <c r="D8" s="232"/>
      <c r="E8" s="232"/>
      <c r="F8" s="232"/>
      <c r="G8" s="232"/>
    </row>
    <row r="9" spans="1:7" s="149" customFormat="1" x14ac:dyDescent="0.2">
      <c r="A9" s="233" t="s">
        <v>321</v>
      </c>
      <c r="B9" s="232"/>
      <c r="C9" s="232"/>
      <c r="D9" s="232"/>
      <c r="E9" s="232"/>
      <c r="F9" s="232"/>
      <c r="G9" s="232"/>
    </row>
    <row r="10" spans="1:7" s="149" customFormat="1" ht="5.25" customHeight="1" x14ac:dyDescent="0.2">
      <c r="A10" s="151"/>
    </row>
    <row r="11" spans="1:7" s="149" customFormat="1" ht="12.75" customHeight="1" x14ac:dyDescent="0.2">
      <c r="A11" s="226" t="s">
        <v>322</v>
      </c>
      <c r="B11" s="226"/>
      <c r="C11" s="226"/>
      <c r="D11" s="226"/>
      <c r="E11" s="226"/>
      <c r="F11" s="226"/>
      <c r="G11" s="226"/>
    </row>
    <row r="12" spans="1:7" s="149" customFormat="1" x14ac:dyDescent="0.2">
      <c r="A12" s="233" t="s">
        <v>323</v>
      </c>
      <c r="B12" s="232"/>
      <c r="C12" s="232"/>
      <c r="D12" s="232"/>
      <c r="E12" s="232"/>
      <c r="F12" s="232"/>
      <c r="G12" s="232"/>
    </row>
    <row r="13" spans="1:7" s="149" customFormat="1" x14ac:dyDescent="0.2">
      <c r="A13" s="151"/>
    </row>
    <row r="14" spans="1:7" s="149" customFormat="1" ht="12.75" customHeight="1" x14ac:dyDescent="0.2"/>
    <row r="15" spans="1:7" s="149" customFormat="1" ht="12.75" customHeight="1" x14ac:dyDescent="0.2">
      <c r="A15" s="231" t="s">
        <v>324</v>
      </c>
      <c r="B15" s="232"/>
      <c r="C15" s="232"/>
      <c r="D15" s="152"/>
      <c r="E15" s="152"/>
      <c r="F15" s="152"/>
      <c r="G15" s="152"/>
    </row>
    <row r="16" spans="1:7" s="149" customFormat="1" ht="5.25" customHeight="1" x14ac:dyDescent="0.2">
      <c r="A16" s="152"/>
      <c r="B16" s="153"/>
      <c r="C16" s="153"/>
      <c r="D16" s="152"/>
      <c r="E16" s="152"/>
      <c r="F16" s="152"/>
      <c r="G16" s="152"/>
    </row>
    <row r="17" spans="1:7" s="149" customFormat="1" ht="12.75" customHeight="1" x14ac:dyDescent="0.2">
      <c r="A17" s="233" t="s">
        <v>325</v>
      </c>
      <c r="B17" s="232"/>
      <c r="C17" s="232"/>
      <c r="D17" s="154"/>
      <c r="E17" s="154"/>
      <c r="F17" s="154"/>
      <c r="G17" s="154"/>
    </row>
    <row r="18" spans="1:7" s="149" customFormat="1" x14ac:dyDescent="0.2">
      <c r="A18" s="154" t="s">
        <v>326</v>
      </c>
      <c r="B18" s="233" t="s">
        <v>327</v>
      </c>
      <c r="C18" s="232"/>
      <c r="D18" s="154"/>
      <c r="E18" s="154"/>
      <c r="F18" s="154"/>
      <c r="G18" s="154"/>
    </row>
    <row r="19" spans="1:7" s="149" customFormat="1" ht="12.75" customHeight="1" x14ac:dyDescent="0.2">
      <c r="A19" s="154" t="s">
        <v>328</v>
      </c>
      <c r="B19" s="234" t="s">
        <v>329</v>
      </c>
      <c r="C19" s="232"/>
      <c r="D19" s="232"/>
      <c r="E19" s="154"/>
      <c r="F19" s="154"/>
      <c r="G19" s="154"/>
    </row>
    <row r="20" spans="1:7" s="149" customFormat="1" ht="12.75" customHeight="1" x14ac:dyDescent="0.2">
      <c r="A20" s="154"/>
      <c r="B20" s="153"/>
      <c r="C20" s="153"/>
      <c r="D20" s="153"/>
      <c r="E20" s="153"/>
      <c r="F20" s="153"/>
      <c r="G20" s="153"/>
    </row>
    <row r="21" spans="1:7" s="149" customFormat="1" ht="12.75" customHeight="1" x14ac:dyDescent="0.2">
      <c r="A21" s="231" t="s">
        <v>330</v>
      </c>
      <c r="B21" s="232"/>
      <c r="C21" s="152"/>
      <c r="D21" s="152"/>
      <c r="E21" s="152"/>
      <c r="F21" s="152"/>
      <c r="G21" s="152"/>
    </row>
    <row r="22" spans="1:7" s="149" customFormat="1" ht="5.25" customHeight="1" x14ac:dyDescent="0.2">
      <c r="A22" s="152"/>
      <c r="B22" s="153"/>
      <c r="C22" s="152"/>
      <c r="D22" s="152"/>
      <c r="E22" s="152"/>
      <c r="F22" s="152"/>
      <c r="G22" s="152"/>
    </row>
    <row r="23" spans="1:7" s="149" customFormat="1" x14ac:dyDescent="0.2">
      <c r="A23" s="154" t="s">
        <v>331</v>
      </c>
      <c r="B23" s="233" t="s">
        <v>332</v>
      </c>
      <c r="C23" s="232"/>
      <c r="D23" s="154"/>
      <c r="E23" s="154"/>
      <c r="F23" s="154"/>
      <c r="G23" s="154"/>
    </row>
    <row r="24" spans="1:7" s="149" customFormat="1" ht="12.75" customHeight="1" x14ac:dyDescent="0.2">
      <c r="A24" s="154" t="s">
        <v>333</v>
      </c>
      <c r="B24" s="233" t="s">
        <v>334</v>
      </c>
      <c r="C24" s="232"/>
      <c r="D24" s="154"/>
      <c r="E24" s="154"/>
      <c r="F24" s="154"/>
      <c r="G24" s="154"/>
    </row>
    <row r="25" spans="1:7" s="149" customFormat="1" x14ac:dyDescent="0.2">
      <c r="A25" s="154"/>
      <c r="B25" s="232" t="s">
        <v>335</v>
      </c>
      <c r="C25" s="232"/>
      <c r="D25" s="153"/>
      <c r="E25" s="153"/>
      <c r="F25" s="153"/>
      <c r="G25" s="153"/>
    </row>
    <row r="26" spans="1:7" s="149" customFormat="1" ht="12.75" customHeight="1" x14ac:dyDescent="0.2">
      <c r="A26" s="151"/>
    </row>
    <row r="27" spans="1:7" s="149" customFormat="1" x14ac:dyDescent="0.2">
      <c r="A27" s="151" t="s">
        <v>336</v>
      </c>
      <c r="B27" s="155" t="s">
        <v>337</v>
      </c>
    </row>
    <row r="28" spans="1:7" s="149" customFormat="1" ht="12.75" customHeight="1" x14ac:dyDescent="0.2">
      <c r="A28" s="151"/>
    </row>
    <row r="29" spans="1:7" s="149" customFormat="1" ht="14.1" customHeight="1" x14ac:dyDescent="0.2">
      <c r="A29" s="233" t="s">
        <v>338</v>
      </c>
      <c r="B29" s="232"/>
      <c r="C29" s="232"/>
      <c r="D29" s="232"/>
      <c r="E29" s="232"/>
      <c r="F29" s="232"/>
      <c r="G29" s="232"/>
    </row>
    <row r="30" spans="1:7" s="149" customFormat="1" x14ac:dyDescent="0.2">
      <c r="A30" s="156" t="s">
        <v>339</v>
      </c>
      <c r="B30" s="153"/>
      <c r="C30" s="153"/>
      <c r="D30" s="153"/>
      <c r="E30" s="153"/>
      <c r="F30" s="153"/>
      <c r="G30" s="153"/>
    </row>
    <row r="31" spans="1:7" s="149" customFormat="1" ht="27.75" customHeight="1" x14ac:dyDescent="0.2">
      <c r="A31" s="233" t="s">
        <v>340</v>
      </c>
      <c r="B31" s="232"/>
      <c r="C31" s="232"/>
      <c r="D31" s="232"/>
      <c r="E31" s="232"/>
      <c r="F31" s="232"/>
      <c r="G31" s="232"/>
    </row>
    <row r="32" spans="1:7" s="149" customFormat="1" x14ac:dyDescent="0.2">
      <c r="A32" s="151"/>
    </row>
    <row r="33" spans="1:2" s="149" customFormat="1" x14ac:dyDescent="0.2"/>
    <row r="34" spans="1:2" s="149" customFormat="1" x14ac:dyDescent="0.2"/>
    <row r="35" spans="1:2" s="149" customFormat="1" x14ac:dyDescent="0.2"/>
    <row r="36" spans="1:2" s="149" customFormat="1" x14ac:dyDescent="0.2"/>
    <row r="37" spans="1:2" s="149" customFormat="1" x14ac:dyDescent="0.2"/>
    <row r="38" spans="1:2" s="149" customFormat="1" x14ac:dyDescent="0.2"/>
    <row r="39" spans="1:2" s="149" customFormat="1" x14ac:dyDescent="0.2"/>
    <row r="40" spans="1:2" s="149" customFormat="1" x14ac:dyDescent="0.2"/>
    <row r="41" spans="1:2" s="149" customFormat="1" x14ac:dyDescent="0.2"/>
    <row r="42" spans="1:2" s="149" customFormat="1" x14ac:dyDescent="0.2"/>
    <row r="43" spans="1:2" s="149" customFormat="1" x14ac:dyDescent="0.2">
      <c r="A43" s="230" t="s">
        <v>341</v>
      </c>
      <c r="B43" s="230"/>
    </row>
    <row r="44" spans="1:2" s="149" customFormat="1" ht="5.25" customHeight="1" x14ac:dyDescent="0.2"/>
    <row r="45" spans="1:2" s="149" customFormat="1" x14ac:dyDescent="0.2">
      <c r="A45" s="157">
        <v>0</v>
      </c>
      <c r="B45" s="158" t="s">
        <v>342</v>
      </c>
    </row>
    <row r="46" spans="1:2" s="149" customFormat="1" x14ac:dyDescent="0.2">
      <c r="A46" s="158" t="s">
        <v>262</v>
      </c>
      <c r="B46" s="158" t="s">
        <v>343</v>
      </c>
    </row>
    <row r="47" spans="1:2" s="149" customFormat="1" x14ac:dyDescent="0.2">
      <c r="A47" s="201" t="s">
        <v>344</v>
      </c>
      <c r="B47" s="158" t="s">
        <v>345</v>
      </c>
    </row>
    <row r="48" spans="1:2" s="149" customFormat="1" x14ac:dyDescent="0.2">
      <c r="A48" s="201" t="s">
        <v>261</v>
      </c>
      <c r="B48" s="158" t="s">
        <v>346</v>
      </c>
    </row>
    <row r="49" spans="1:7" s="149" customFormat="1" x14ac:dyDescent="0.2">
      <c r="A49" s="158" t="s">
        <v>347</v>
      </c>
      <c r="B49" s="158" t="s">
        <v>348</v>
      </c>
    </row>
    <row r="50" spans="1:7" s="149" customFormat="1" x14ac:dyDescent="0.2">
      <c r="A50" s="158" t="s">
        <v>349</v>
      </c>
      <c r="B50" s="158" t="s">
        <v>350</v>
      </c>
    </row>
    <row r="51" spans="1:7" s="149" customFormat="1" x14ac:dyDescent="0.2">
      <c r="A51" s="158" t="s">
        <v>351</v>
      </c>
      <c r="B51" s="158" t="s">
        <v>352</v>
      </c>
    </row>
    <row r="52" spans="1:7" s="149" customFormat="1" x14ac:dyDescent="0.2">
      <c r="A52" s="158" t="s">
        <v>353</v>
      </c>
      <c r="B52" s="158" t="s">
        <v>354</v>
      </c>
    </row>
    <row r="53" spans="1:7" s="149" customFormat="1" x14ac:dyDescent="0.2">
      <c r="A53" s="158" t="s">
        <v>355</v>
      </c>
      <c r="B53" s="158" t="s">
        <v>356</v>
      </c>
    </row>
    <row r="54" spans="1:7" s="149" customFormat="1" x14ac:dyDescent="0.2">
      <c r="A54" s="158" t="s">
        <v>357</v>
      </c>
      <c r="B54" s="158" t="s">
        <v>358</v>
      </c>
    </row>
    <row r="55" spans="1:7" s="149" customFormat="1" x14ac:dyDescent="0.2">
      <c r="A55" s="200" t="s">
        <v>372</v>
      </c>
      <c r="B55" s="149" t="s">
        <v>359</v>
      </c>
    </row>
    <row r="56" spans="1:7" x14ac:dyDescent="0.2">
      <c r="A56" s="159"/>
      <c r="B56" s="159"/>
      <c r="C56" s="159"/>
      <c r="D56" s="159"/>
      <c r="E56" s="159"/>
      <c r="F56" s="159"/>
      <c r="G56" s="159"/>
    </row>
    <row r="57" spans="1:7" x14ac:dyDescent="0.2">
      <c r="A57" s="159"/>
      <c r="B57" s="159"/>
      <c r="C57" s="159"/>
      <c r="D57" s="159"/>
      <c r="E57" s="159"/>
      <c r="F57" s="159"/>
      <c r="G57" s="159"/>
    </row>
    <row r="58" spans="1:7" x14ac:dyDescent="0.2">
      <c r="A58" s="159"/>
      <c r="B58" s="159"/>
      <c r="C58" s="159"/>
      <c r="D58" s="159"/>
      <c r="E58" s="159"/>
      <c r="F58" s="159"/>
      <c r="G58" s="159"/>
    </row>
    <row r="59" spans="1:7" x14ac:dyDescent="0.2">
      <c r="A59" s="159"/>
      <c r="B59" s="159"/>
      <c r="C59" s="159"/>
      <c r="D59" s="159"/>
      <c r="E59" s="159"/>
      <c r="F59" s="159"/>
      <c r="G59" s="159"/>
    </row>
    <row r="60" spans="1:7" x14ac:dyDescent="0.2">
      <c r="A60" s="159"/>
      <c r="B60" s="159"/>
      <c r="C60" s="159"/>
      <c r="D60" s="159"/>
      <c r="E60" s="159"/>
      <c r="F60" s="159"/>
      <c r="G60" s="159"/>
    </row>
    <row r="61" spans="1:7" x14ac:dyDescent="0.2">
      <c r="A61" s="159"/>
      <c r="B61" s="159"/>
      <c r="C61" s="159"/>
      <c r="D61" s="159"/>
      <c r="E61" s="159"/>
      <c r="F61" s="159"/>
      <c r="G61" s="159"/>
    </row>
    <row r="62" spans="1:7" x14ac:dyDescent="0.2">
      <c r="A62" s="159"/>
      <c r="B62" s="159"/>
      <c r="C62" s="159"/>
      <c r="D62" s="159"/>
      <c r="E62" s="159"/>
      <c r="F62" s="159"/>
      <c r="G62" s="159"/>
    </row>
    <row r="63" spans="1:7" x14ac:dyDescent="0.2">
      <c r="A63" s="159"/>
      <c r="B63" s="159"/>
      <c r="C63" s="159"/>
      <c r="D63" s="159"/>
      <c r="E63" s="159"/>
      <c r="F63" s="159"/>
      <c r="G63" s="159"/>
    </row>
    <row r="64" spans="1:7" x14ac:dyDescent="0.2">
      <c r="A64" s="159"/>
      <c r="B64" s="159"/>
      <c r="C64" s="159"/>
      <c r="D64" s="159"/>
      <c r="E64" s="159"/>
      <c r="F64" s="159"/>
      <c r="G64" s="159"/>
    </row>
    <row r="65" spans="1:7" x14ac:dyDescent="0.2">
      <c r="A65" s="159"/>
      <c r="B65" s="159"/>
      <c r="C65" s="159"/>
      <c r="D65" s="159"/>
      <c r="E65" s="159"/>
      <c r="F65" s="159"/>
      <c r="G65" s="159"/>
    </row>
    <row r="66" spans="1:7" x14ac:dyDescent="0.2">
      <c r="A66" s="159"/>
      <c r="B66" s="159"/>
      <c r="C66" s="159"/>
      <c r="D66" s="159"/>
      <c r="E66" s="159"/>
      <c r="F66" s="159"/>
      <c r="G66" s="159"/>
    </row>
    <row r="67" spans="1:7" x14ac:dyDescent="0.2">
      <c r="A67" s="159"/>
      <c r="B67" s="159"/>
      <c r="C67" s="159"/>
      <c r="D67" s="159"/>
      <c r="E67" s="159"/>
      <c r="F67" s="159"/>
      <c r="G67" s="159"/>
    </row>
    <row r="68" spans="1:7" x14ac:dyDescent="0.2">
      <c r="A68" s="159"/>
      <c r="B68" s="159"/>
      <c r="C68" s="159"/>
      <c r="D68" s="159"/>
      <c r="E68" s="159"/>
      <c r="F68" s="159"/>
      <c r="G68" s="159"/>
    </row>
    <row r="69" spans="1:7" x14ac:dyDescent="0.2">
      <c r="A69" s="159"/>
      <c r="B69" s="159"/>
      <c r="C69" s="159"/>
      <c r="D69" s="159"/>
      <c r="E69" s="159"/>
      <c r="F69" s="159"/>
      <c r="G69" s="159"/>
    </row>
    <row r="70" spans="1:7" x14ac:dyDescent="0.2">
      <c r="A70" s="159"/>
      <c r="B70" s="159"/>
      <c r="C70" s="159"/>
      <c r="D70" s="159"/>
      <c r="E70" s="159"/>
      <c r="F70" s="159"/>
      <c r="G70" s="159"/>
    </row>
    <row r="71" spans="1:7" x14ac:dyDescent="0.2">
      <c r="A71" s="159"/>
      <c r="B71" s="159"/>
      <c r="C71" s="159"/>
      <c r="D71" s="159"/>
      <c r="E71" s="159"/>
      <c r="F71" s="159"/>
      <c r="G71" s="159"/>
    </row>
    <row r="72" spans="1:7" x14ac:dyDescent="0.2">
      <c r="A72" s="159"/>
      <c r="B72" s="159"/>
      <c r="C72" s="159"/>
      <c r="D72" s="159"/>
      <c r="E72" s="159"/>
      <c r="F72" s="159"/>
      <c r="G72" s="159"/>
    </row>
    <row r="73" spans="1:7" x14ac:dyDescent="0.2">
      <c r="A73" s="159"/>
      <c r="B73" s="159"/>
      <c r="C73" s="159"/>
      <c r="D73" s="159"/>
      <c r="E73" s="159"/>
      <c r="F73" s="159"/>
      <c r="G73" s="159"/>
    </row>
    <row r="74" spans="1:7" x14ac:dyDescent="0.2">
      <c r="A74" s="159"/>
      <c r="B74" s="159"/>
      <c r="C74" s="159"/>
      <c r="D74" s="159"/>
      <c r="E74" s="159"/>
      <c r="F74" s="159"/>
      <c r="G74" s="159"/>
    </row>
    <row r="75" spans="1:7" x14ac:dyDescent="0.2">
      <c r="A75" s="159"/>
      <c r="B75" s="159"/>
      <c r="C75" s="159"/>
      <c r="D75" s="159"/>
      <c r="E75" s="159"/>
      <c r="F75" s="159"/>
      <c r="G75" s="159"/>
    </row>
    <row r="76" spans="1:7" x14ac:dyDescent="0.2">
      <c r="A76" s="159"/>
      <c r="B76" s="159"/>
      <c r="C76" s="159"/>
      <c r="D76" s="159"/>
      <c r="E76" s="159"/>
      <c r="F76" s="159"/>
      <c r="G76" s="159"/>
    </row>
    <row r="77" spans="1:7" x14ac:dyDescent="0.2">
      <c r="A77" s="159"/>
      <c r="B77" s="159"/>
      <c r="C77" s="159"/>
      <c r="D77" s="159"/>
      <c r="E77" s="159"/>
      <c r="F77" s="159"/>
      <c r="G77" s="159"/>
    </row>
    <row r="78" spans="1:7" x14ac:dyDescent="0.2">
      <c r="A78" s="159"/>
      <c r="B78" s="159"/>
      <c r="C78" s="159"/>
      <c r="D78" s="159"/>
      <c r="E78" s="159"/>
      <c r="F78" s="159"/>
      <c r="G78" s="159"/>
    </row>
    <row r="79" spans="1:7" x14ac:dyDescent="0.2">
      <c r="A79" s="159"/>
      <c r="B79" s="159"/>
      <c r="C79" s="159"/>
      <c r="D79" s="159"/>
      <c r="E79" s="159"/>
      <c r="F79" s="159"/>
      <c r="G79" s="159"/>
    </row>
    <row r="80" spans="1:7" x14ac:dyDescent="0.2">
      <c r="A80" s="159"/>
      <c r="B80" s="159"/>
      <c r="C80" s="159"/>
      <c r="D80" s="159"/>
      <c r="E80" s="159"/>
      <c r="F80" s="159"/>
      <c r="G80" s="159"/>
    </row>
    <row r="81" spans="1:7" x14ac:dyDescent="0.2">
      <c r="A81" s="159"/>
      <c r="B81" s="159"/>
      <c r="C81" s="159"/>
      <c r="D81" s="159"/>
      <c r="E81" s="159"/>
      <c r="F81" s="159"/>
      <c r="G81" s="159"/>
    </row>
    <row r="82" spans="1:7" x14ac:dyDescent="0.2">
      <c r="A82" s="159"/>
      <c r="B82" s="159"/>
      <c r="C82" s="159"/>
      <c r="D82" s="159"/>
      <c r="E82" s="159"/>
      <c r="F82" s="159"/>
      <c r="G82" s="159"/>
    </row>
    <row r="83" spans="1:7" x14ac:dyDescent="0.2">
      <c r="A83" s="159"/>
      <c r="B83" s="159"/>
      <c r="C83" s="159"/>
      <c r="D83" s="159"/>
      <c r="E83" s="159"/>
      <c r="F83" s="159"/>
      <c r="G83" s="159"/>
    </row>
    <row r="84" spans="1:7" x14ac:dyDescent="0.2">
      <c r="A84" s="159"/>
      <c r="B84" s="159"/>
      <c r="C84" s="159"/>
      <c r="D84" s="159"/>
      <c r="E84" s="159"/>
      <c r="F84" s="159"/>
      <c r="G84" s="159"/>
    </row>
    <row r="85" spans="1:7" x14ac:dyDescent="0.2">
      <c r="A85" s="159"/>
      <c r="B85" s="159"/>
      <c r="C85" s="159"/>
      <c r="D85" s="159"/>
      <c r="E85" s="159"/>
      <c r="F85" s="159"/>
      <c r="G85" s="159"/>
    </row>
    <row r="86" spans="1:7" x14ac:dyDescent="0.2">
      <c r="A86" s="159"/>
      <c r="B86" s="159"/>
      <c r="C86" s="159"/>
      <c r="D86" s="159"/>
      <c r="E86" s="159"/>
      <c r="F86" s="159"/>
      <c r="G86" s="159"/>
    </row>
    <row r="87" spans="1:7" x14ac:dyDescent="0.2">
      <c r="A87" s="159"/>
      <c r="B87" s="159"/>
      <c r="C87" s="159"/>
      <c r="D87" s="159"/>
      <c r="E87" s="159"/>
      <c r="F87" s="159"/>
      <c r="G87" s="159"/>
    </row>
    <row r="88" spans="1:7" x14ac:dyDescent="0.2">
      <c r="A88" s="159"/>
      <c r="B88" s="159"/>
      <c r="C88" s="159"/>
      <c r="D88" s="159"/>
      <c r="E88" s="159"/>
      <c r="F88" s="159"/>
      <c r="G88" s="159"/>
    </row>
    <row r="89" spans="1:7" x14ac:dyDescent="0.2">
      <c r="A89" s="159"/>
      <c r="B89" s="159"/>
      <c r="C89" s="159"/>
      <c r="D89" s="159"/>
      <c r="E89" s="159"/>
      <c r="F89" s="159"/>
      <c r="G89" s="159"/>
    </row>
    <row r="90" spans="1:7" x14ac:dyDescent="0.2">
      <c r="A90" s="159"/>
      <c r="B90" s="159"/>
      <c r="C90" s="159"/>
      <c r="D90" s="159"/>
      <c r="E90" s="159"/>
      <c r="F90" s="159"/>
      <c r="G90" s="159"/>
    </row>
    <row r="91" spans="1:7" x14ac:dyDescent="0.2">
      <c r="A91" s="159"/>
      <c r="B91" s="159"/>
      <c r="C91" s="159"/>
      <c r="D91" s="159"/>
      <c r="E91" s="159"/>
      <c r="F91" s="159"/>
      <c r="G91" s="159"/>
    </row>
    <row r="92" spans="1:7" x14ac:dyDescent="0.2">
      <c r="A92" s="159"/>
      <c r="B92" s="159"/>
      <c r="C92" s="159"/>
      <c r="D92" s="159"/>
      <c r="E92" s="159"/>
      <c r="F92" s="159"/>
      <c r="G92" s="159"/>
    </row>
    <row r="93" spans="1:7" x14ac:dyDescent="0.2">
      <c r="A93" s="159"/>
      <c r="B93" s="159"/>
      <c r="C93" s="159"/>
      <c r="D93" s="159"/>
      <c r="E93" s="159"/>
      <c r="F93" s="159"/>
      <c r="G93" s="159"/>
    </row>
    <row r="94" spans="1:7" x14ac:dyDescent="0.2">
      <c r="A94" s="159"/>
      <c r="B94" s="159"/>
      <c r="C94" s="159"/>
      <c r="D94" s="159"/>
      <c r="E94" s="159"/>
      <c r="F94" s="159"/>
      <c r="G94" s="159"/>
    </row>
    <row r="95" spans="1:7" x14ac:dyDescent="0.2">
      <c r="A95" s="159"/>
      <c r="B95" s="159"/>
      <c r="C95" s="159"/>
      <c r="D95" s="159"/>
      <c r="E95" s="159"/>
      <c r="F95" s="159"/>
      <c r="G95" s="159"/>
    </row>
    <row r="96" spans="1:7" x14ac:dyDescent="0.2">
      <c r="A96" s="159"/>
      <c r="B96" s="159"/>
      <c r="C96" s="159"/>
      <c r="D96" s="159"/>
      <c r="E96" s="159"/>
      <c r="F96" s="159"/>
      <c r="G96" s="159"/>
    </row>
    <row r="97" spans="1:7" x14ac:dyDescent="0.2">
      <c r="A97" s="159"/>
      <c r="B97" s="159"/>
      <c r="C97" s="159"/>
      <c r="D97" s="159"/>
      <c r="E97" s="159"/>
      <c r="F97" s="159"/>
      <c r="G97" s="159"/>
    </row>
    <row r="98" spans="1:7" x14ac:dyDescent="0.2">
      <c r="A98" s="159"/>
      <c r="B98" s="159"/>
      <c r="C98" s="159"/>
      <c r="D98" s="159"/>
      <c r="E98" s="159"/>
      <c r="F98" s="159"/>
      <c r="G98" s="159"/>
    </row>
    <row r="99" spans="1:7" x14ac:dyDescent="0.2">
      <c r="A99" s="159"/>
      <c r="B99" s="159"/>
      <c r="C99" s="159"/>
      <c r="D99" s="159"/>
      <c r="E99" s="159"/>
      <c r="F99" s="159"/>
      <c r="G99" s="159"/>
    </row>
    <row r="100" spans="1:7" x14ac:dyDescent="0.2">
      <c r="A100" s="159"/>
      <c r="B100" s="159"/>
      <c r="C100" s="159"/>
      <c r="D100" s="159"/>
      <c r="E100" s="159"/>
      <c r="F100" s="159"/>
      <c r="G100" s="159"/>
    </row>
    <row r="101" spans="1:7" x14ac:dyDescent="0.2">
      <c r="A101" s="159"/>
      <c r="B101" s="159"/>
      <c r="C101" s="159"/>
      <c r="D101" s="159"/>
      <c r="E101" s="159"/>
      <c r="F101" s="159"/>
      <c r="G101" s="159"/>
    </row>
    <row r="102" spans="1:7" x14ac:dyDescent="0.2">
      <c r="A102" s="159"/>
      <c r="B102" s="159"/>
      <c r="C102" s="159"/>
      <c r="D102" s="159"/>
      <c r="E102" s="159"/>
      <c r="F102" s="159"/>
      <c r="G102" s="159"/>
    </row>
    <row r="103" spans="1:7" x14ac:dyDescent="0.2">
      <c r="A103" s="159"/>
      <c r="B103" s="159"/>
      <c r="C103" s="159"/>
      <c r="D103" s="159"/>
      <c r="E103" s="159"/>
      <c r="F103" s="159"/>
      <c r="G103" s="159"/>
    </row>
    <row r="104" spans="1:7" x14ac:dyDescent="0.2">
      <c r="A104" s="159"/>
      <c r="B104" s="159"/>
      <c r="C104" s="159"/>
      <c r="D104" s="159"/>
      <c r="E104" s="159"/>
      <c r="F104" s="159"/>
      <c r="G104" s="159"/>
    </row>
    <row r="105" spans="1:7" x14ac:dyDescent="0.2">
      <c r="A105" s="159"/>
      <c r="B105" s="159"/>
      <c r="C105" s="159"/>
      <c r="D105" s="159"/>
      <c r="E105" s="159"/>
      <c r="F105" s="159"/>
      <c r="G105" s="159"/>
    </row>
    <row r="106" spans="1:7" x14ac:dyDescent="0.2">
      <c r="A106" s="159"/>
      <c r="B106" s="159"/>
      <c r="C106" s="159"/>
      <c r="D106" s="159"/>
      <c r="E106" s="159"/>
      <c r="F106" s="159"/>
      <c r="G106" s="159"/>
    </row>
    <row r="107" spans="1:7" x14ac:dyDescent="0.2">
      <c r="A107" s="159"/>
      <c r="B107" s="159"/>
      <c r="C107" s="159"/>
      <c r="D107" s="159"/>
      <c r="E107" s="159"/>
      <c r="F107" s="159"/>
      <c r="G107" s="159"/>
    </row>
    <row r="108" spans="1:7" x14ac:dyDescent="0.2">
      <c r="A108" s="159"/>
      <c r="B108" s="159"/>
      <c r="C108" s="159"/>
      <c r="D108" s="159"/>
      <c r="E108" s="159"/>
      <c r="F108" s="159"/>
      <c r="G108" s="159"/>
    </row>
    <row r="109" spans="1:7" x14ac:dyDescent="0.2">
      <c r="A109" s="159"/>
      <c r="B109" s="159"/>
      <c r="C109" s="159"/>
      <c r="D109" s="159"/>
      <c r="E109" s="159"/>
      <c r="F109" s="159"/>
      <c r="G109" s="159"/>
    </row>
    <row r="110" spans="1:7" x14ac:dyDescent="0.2">
      <c r="A110" s="159"/>
      <c r="B110" s="159"/>
      <c r="C110" s="159"/>
      <c r="D110" s="159"/>
      <c r="E110" s="159"/>
      <c r="F110" s="159"/>
      <c r="G110" s="159"/>
    </row>
    <row r="111" spans="1:7" x14ac:dyDescent="0.2">
      <c r="A111" s="159"/>
      <c r="B111" s="159"/>
      <c r="C111" s="159"/>
      <c r="D111" s="159"/>
      <c r="E111" s="159"/>
      <c r="F111" s="159"/>
      <c r="G111" s="159"/>
    </row>
    <row r="112" spans="1:7" x14ac:dyDescent="0.2">
      <c r="A112" s="159"/>
      <c r="B112" s="159"/>
      <c r="C112" s="159"/>
      <c r="D112" s="159"/>
      <c r="E112" s="159"/>
      <c r="F112" s="159"/>
      <c r="G112" s="159"/>
    </row>
    <row r="113" spans="1:7" x14ac:dyDescent="0.2">
      <c r="A113" s="159"/>
      <c r="B113" s="159"/>
      <c r="C113" s="159"/>
      <c r="D113" s="159"/>
      <c r="E113" s="159"/>
      <c r="F113" s="159"/>
      <c r="G113" s="159"/>
    </row>
    <row r="114" spans="1:7" x14ac:dyDescent="0.2">
      <c r="A114" s="159"/>
      <c r="B114" s="159"/>
      <c r="C114" s="159"/>
      <c r="D114" s="159"/>
      <c r="E114" s="159"/>
      <c r="F114" s="159"/>
      <c r="G114" s="159"/>
    </row>
    <row r="115" spans="1:7" x14ac:dyDescent="0.2">
      <c r="A115" s="159"/>
      <c r="B115" s="159"/>
      <c r="C115" s="159"/>
      <c r="D115" s="159"/>
      <c r="E115" s="159"/>
      <c r="F115" s="159"/>
      <c r="G115" s="159"/>
    </row>
    <row r="116" spans="1:7" x14ac:dyDescent="0.2">
      <c r="A116" s="159"/>
      <c r="B116" s="159"/>
      <c r="C116" s="159"/>
      <c r="D116" s="159"/>
      <c r="E116" s="159"/>
      <c r="F116" s="159"/>
      <c r="G116" s="159"/>
    </row>
    <row r="117" spans="1:7" x14ac:dyDescent="0.2">
      <c r="A117" s="159"/>
      <c r="B117" s="159"/>
      <c r="C117" s="159"/>
      <c r="D117" s="159"/>
      <c r="E117" s="159"/>
      <c r="F117" s="159"/>
      <c r="G117" s="159"/>
    </row>
    <row r="118" spans="1:7" x14ac:dyDescent="0.2">
      <c r="A118" s="159"/>
      <c r="B118" s="159"/>
      <c r="C118" s="159"/>
      <c r="D118" s="159"/>
      <c r="E118" s="159"/>
      <c r="F118" s="159"/>
      <c r="G118" s="159"/>
    </row>
    <row r="119" spans="1:7" x14ac:dyDescent="0.2">
      <c r="A119" s="159"/>
      <c r="B119" s="159"/>
      <c r="C119" s="159"/>
      <c r="D119" s="159"/>
      <c r="E119" s="159"/>
      <c r="F119" s="159"/>
      <c r="G119" s="159"/>
    </row>
    <row r="120" spans="1:7" x14ac:dyDescent="0.2">
      <c r="A120" s="159"/>
      <c r="B120" s="159"/>
      <c r="C120" s="159"/>
      <c r="D120" s="159"/>
      <c r="E120" s="159"/>
      <c r="F120" s="159"/>
      <c r="G120" s="159"/>
    </row>
    <row r="121" spans="1:7" x14ac:dyDescent="0.2">
      <c r="A121" s="159"/>
      <c r="B121" s="159"/>
      <c r="C121" s="159"/>
      <c r="D121" s="159"/>
      <c r="E121" s="159"/>
      <c r="F121" s="159"/>
      <c r="G121" s="159"/>
    </row>
    <row r="122" spans="1:7" x14ac:dyDescent="0.2">
      <c r="A122" s="159"/>
      <c r="B122" s="159"/>
      <c r="C122" s="159"/>
      <c r="D122" s="159"/>
      <c r="E122" s="159"/>
      <c r="F122" s="159"/>
      <c r="G122" s="159"/>
    </row>
    <row r="123" spans="1:7" x14ac:dyDescent="0.2">
      <c r="A123" s="159"/>
      <c r="B123" s="159"/>
      <c r="C123" s="159"/>
      <c r="D123" s="159"/>
      <c r="E123" s="159"/>
      <c r="F123" s="159"/>
      <c r="G123" s="159"/>
    </row>
    <row r="124" spans="1:7" x14ac:dyDescent="0.2">
      <c r="A124" s="159"/>
      <c r="B124" s="159"/>
      <c r="C124" s="159"/>
      <c r="D124" s="159"/>
      <c r="E124" s="159"/>
      <c r="F124" s="159"/>
      <c r="G124" s="159"/>
    </row>
    <row r="125" spans="1:7" x14ac:dyDescent="0.2">
      <c r="A125" s="159"/>
      <c r="B125" s="159"/>
      <c r="C125" s="159"/>
      <c r="D125" s="159"/>
      <c r="E125" s="159"/>
      <c r="F125" s="159"/>
      <c r="G125" s="159"/>
    </row>
    <row r="126" spans="1:7" x14ac:dyDescent="0.2">
      <c r="A126" s="159"/>
      <c r="B126" s="159"/>
      <c r="C126" s="159"/>
      <c r="D126" s="159"/>
      <c r="E126" s="159"/>
      <c r="F126" s="159"/>
      <c r="G126" s="159"/>
    </row>
    <row r="127" spans="1:7" x14ac:dyDescent="0.2">
      <c r="A127" s="159"/>
      <c r="B127" s="159"/>
      <c r="C127" s="159"/>
      <c r="D127" s="159"/>
      <c r="E127" s="159"/>
      <c r="F127" s="159"/>
      <c r="G127" s="159"/>
    </row>
    <row r="128" spans="1:7" x14ac:dyDescent="0.2">
      <c r="A128" s="159"/>
      <c r="B128" s="159"/>
      <c r="C128" s="159"/>
      <c r="D128" s="159"/>
      <c r="E128" s="159"/>
      <c r="F128" s="159"/>
      <c r="G128" s="159"/>
    </row>
    <row r="129" spans="1:7" x14ac:dyDescent="0.2">
      <c r="A129" s="159"/>
      <c r="B129" s="159"/>
      <c r="C129" s="159"/>
      <c r="D129" s="159"/>
      <c r="E129" s="159"/>
      <c r="F129" s="159"/>
      <c r="G129" s="159"/>
    </row>
    <row r="130" spans="1:7" x14ac:dyDescent="0.2">
      <c r="A130" s="159"/>
      <c r="B130" s="159"/>
      <c r="C130" s="159"/>
      <c r="D130" s="159"/>
      <c r="E130" s="159"/>
      <c r="F130" s="159"/>
      <c r="G130" s="159"/>
    </row>
    <row r="131" spans="1:7" x14ac:dyDescent="0.2">
      <c r="A131" s="159"/>
      <c r="B131" s="159"/>
      <c r="C131" s="159"/>
      <c r="D131" s="159"/>
      <c r="E131" s="159"/>
      <c r="F131" s="159"/>
      <c r="G131" s="159"/>
    </row>
    <row r="132" spans="1:7" x14ac:dyDescent="0.2">
      <c r="A132" s="159"/>
      <c r="B132" s="159"/>
      <c r="C132" s="159"/>
      <c r="D132" s="159"/>
      <c r="E132" s="159"/>
      <c r="F132" s="159"/>
      <c r="G132" s="159"/>
    </row>
    <row r="133" spans="1:7" x14ac:dyDescent="0.2">
      <c r="A133" s="159"/>
      <c r="B133" s="159"/>
      <c r="C133" s="159"/>
      <c r="D133" s="159"/>
      <c r="E133" s="159"/>
      <c r="F133" s="159"/>
      <c r="G133" s="159"/>
    </row>
    <row r="134" spans="1:7" x14ac:dyDescent="0.2">
      <c r="A134" s="159"/>
      <c r="B134" s="159"/>
      <c r="C134" s="159"/>
      <c r="D134" s="159"/>
      <c r="E134" s="159"/>
      <c r="F134" s="159"/>
      <c r="G134" s="159"/>
    </row>
    <row r="135" spans="1:7" x14ac:dyDescent="0.2">
      <c r="A135" s="159"/>
      <c r="B135" s="159"/>
      <c r="C135" s="159"/>
      <c r="D135" s="159"/>
      <c r="E135" s="159"/>
      <c r="F135" s="159"/>
      <c r="G135" s="159"/>
    </row>
    <row r="136" spans="1:7" x14ac:dyDescent="0.2">
      <c r="A136" s="159"/>
      <c r="B136" s="159"/>
      <c r="C136" s="159"/>
      <c r="D136" s="159"/>
      <c r="E136" s="159"/>
      <c r="F136" s="159"/>
      <c r="G136" s="159"/>
    </row>
    <row r="137" spans="1:7" x14ac:dyDescent="0.2">
      <c r="A137" s="159"/>
      <c r="B137" s="159"/>
      <c r="C137" s="159"/>
      <c r="D137" s="159"/>
      <c r="E137" s="159"/>
      <c r="F137" s="159"/>
      <c r="G137" s="159"/>
    </row>
    <row r="138" spans="1:7" x14ac:dyDescent="0.2">
      <c r="A138" s="159"/>
      <c r="B138" s="159"/>
      <c r="C138" s="159"/>
      <c r="D138" s="159"/>
      <c r="E138" s="159"/>
      <c r="F138" s="159"/>
      <c r="G138" s="159"/>
    </row>
    <row r="139" spans="1:7" x14ac:dyDescent="0.2">
      <c r="A139" s="159"/>
      <c r="B139" s="159"/>
      <c r="C139" s="159"/>
      <c r="D139" s="159"/>
      <c r="E139" s="159"/>
      <c r="F139" s="159"/>
      <c r="G139" s="159"/>
    </row>
    <row r="140" spans="1:7" x14ac:dyDescent="0.2">
      <c r="A140" s="159"/>
      <c r="B140" s="159"/>
      <c r="C140" s="159"/>
      <c r="D140" s="159"/>
      <c r="E140" s="159"/>
      <c r="F140" s="159"/>
      <c r="G140" s="159"/>
    </row>
    <row r="141" spans="1:7" x14ac:dyDescent="0.2">
      <c r="A141" s="159"/>
      <c r="B141" s="159"/>
      <c r="C141" s="159"/>
      <c r="D141" s="159"/>
      <c r="E141" s="159"/>
      <c r="F141" s="159"/>
      <c r="G141" s="159"/>
    </row>
    <row r="142" spans="1:7" x14ac:dyDescent="0.2">
      <c r="A142" s="159"/>
      <c r="B142" s="159"/>
      <c r="C142" s="159"/>
      <c r="D142" s="159"/>
      <c r="E142" s="159"/>
      <c r="F142" s="159"/>
      <c r="G142" s="159"/>
    </row>
    <row r="143" spans="1:7" x14ac:dyDescent="0.2">
      <c r="A143" s="159"/>
      <c r="B143" s="159"/>
      <c r="C143" s="159"/>
      <c r="D143" s="159"/>
      <c r="E143" s="159"/>
      <c r="F143" s="159"/>
      <c r="G143" s="159"/>
    </row>
    <row r="144" spans="1:7" x14ac:dyDescent="0.2">
      <c r="A144" s="159"/>
      <c r="B144" s="159"/>
      <c r="C144" s="159"/>
      <c r="D144" s="159"/>
      <c r="E144" s="159"/>
      <c r="F144" s="159"/>
      <c r="G144" s="159"/>
    </row>
    <row r="145" spans="1:7" x14ac:dyDescent="0.2">
      <c r="A145" s="159"/>
      <c r="B145" s="159"/>
      <c r="C145" s="159"/>
      <c r="D145" s="159"/>
      <c r="E145" s="159"/>
      <c r="F145" s="159"/>
      <c r="G145" s="159"/>
    </row>
    <row r="146" spans="1:7" x14ac:dyDescent="0.2">
      <c r="A146" s="159"/>
      <c r="B146" s="159"/>
      <c r="C146" s="159"/>
      <c r="D146" s="159"/>
      <c r="E146" s="159"/>
      <c r="F146" s="159"/>
      <c r="G146" s="159"/>
    </row>
    <row r="147" spans="1:7" x14ac:dyDescent="0.2">
      <c r="A147" s="159"/>
      <c r="B147" s="159"/>
      <c r="C147" s="159"/>
      <c r="D147" s="159"/>
      <c r="E147" s="159"/>
      <c r="F147" s="159"/>
      <c r="G147" s="159"/>
    </row>
    <row r="148" spans="1:7" x14ac:dyDescent="0.2">
      <c r="A148" s="159"/>
      <c r="B148" s="159"/>
      <c r="C148" s="159"/>
      <c r="D148" s="159"/>
      <c r="E148" s="159"/>
      <c r="F148" s="159"/>
      <c r="G148" s="159"/>
    </row>
    <row r="149" spans="1:7" x14ac:dyDescent="0.2">
      <c r="A149" s="159"/>
      <c r="B149" s="159"/>
      <c r="C149" s="159"/>
      <c r="D149" s="159"/>
      <c r="E149" s="159"/>
      <c r="F149" s="159"/>
      <c r="G149" s="159"/>
    </row>
    <row r="150" spans="1:7" x14ac:dyDescent="0.2">
      <c r="A150" s="159"/>
      <c r="B150" s="159"/>
      <c r="C150" s="159"/>
      <c r="D150" s="159"/>
      <c r="E150" s="159"/>
      <c r="F150" s="159"/>
      <c r="G150" s="159"/>
    </row>
    <row r="151" spans="1:7" x14ac:dyDescent="0.2">
      <c r="A151" s="159"/>
      <c r="B151" s="159"/>
      <c r="C151" s="159"/>
      <c r="D151" s="159"/>
      <c r="E151" s="159"/>
      <c r="F151" s="159"/>
      <c r="G151" s="159"/>
    </row>
    <row r="152" spans="1:7" x14ac:dyDescent="0.2">
      <c r="A152" s="159"/>
      <c r="B152" s="159"/>
      <c r="C152" s="159"/>
      <c r="D152" s="159"/>
      <c r="E152" s="159"/>
      <c r="F152" s="159"/>
      <c r="G152" s="159"/>
    </row>
    <row r="153" spans="1:7" x14ac:dyDescent="0.2">
      <c r="A153" s="159"/>
      <c r="B153" s="159"/>
      <c r="C153" s="159"/>
      <c r="D153" s="159"/>
      <c r="E153" s="159"/>
      <c r="F153" s="159"/>
      <c r="G153" s="159"/>
    </row>
    <row r="154" spans="1:7" x14ac:dyDescent="0.2">
      <c r="A154" s="159"/>
      <c r="B154" s="159"/>
      <c r="C154" s="159"/>
      <c r="D154" s="159"/>
      <c r="E154" s="159"/>
      <c r="F154" s="159"/>
      <c r="G154" s="159"/>
    </row>
    <row r="155" spans="1:7" x14ac:dyDescent="0.2">
      <c r="A155" s="159"/>
      <c r="B155" s="159"/>
      <c r="C155" s="159"/>
      <c r="D155" s="159"/>
      <c r="E155" s="159"/>
      <c r="F155" s="159"/>
      <c r="G155" s="159"/>
    </row>
    <row r="156" spans="1:7" x14ac:dyDescent="0.2">
      <c r="A156" s="159"/>
      <c r="B156" s="159"/>
      <c r="C156" s="159"/>
      <c r="D156" s="159"/>
      <c r="E156" s="159"/>
      <c r="F156" s="159"/>
      <c r="G156" s="159"/>
    </row>
    <row r="157" spans="1:7" x14ac:dyDescent="0.2">
      <c r="A157" s="159"/>
      <c r="B157" s="159"/>
      <c r="C157" s="159"/>
      <c r="D157" s="159"/>
      <c r="E157" s="159"/>
      <c r="F157" s="159"/>
      <c r="G157" s="159"/>
    </row>
    <row r="158" spans="1:7" x14ac:dyDescent="0.2">
      <c r="A158" s="159"/>
      <c r="B158" s="159"/>
      <c r="C158" s="159"/>
      <c r="D158" s="159"/>
      <c r="E158" s="159"/>
      <c r="F158" s="159"/>
      <c r="G158" s="159"/>
    </row>
    <row r="159" spans="1:7" x14ac:dyDescent="0.2">
      <c r="A159" s="159"/>
      <c r="B159" s="159"/>
      <c r="C159" s="159"/>
      <c r="D159" s="159"/>
      <c r="E159" s="159"/>
      <c r="F159" s="159"/>
      <c r="G159" s="159"/>
    </row>
    <row r="160" spans="1:7" x14ac:dyDescent="0.2">
      <c r="A160" s="159"/>
      <c r="B160" s="159"/>
      <c r="C160" s="159"/>
      <c r="D160" s="159"/>
      <c r="E160" s="159"/>
      <c r="F160" s="159"/>
      <c r="G160" s="159"/>
    </row>
    <row r="161" spans="1:7" x14ac:dyDescent="0.2">
      <c r="A161" s="159"/>
      <c r="B161" s="159"/>
      <c r="C161" s="159"/>
      <c r="D161" s="159"/>
      <c r="E161" s="159"/>
      <c r="F161" s="159"/>
      <c r="G161" s="159"/>
    </row>
    <row r="162" spans="1:7" x14ac:dyDescent="0.2">
      <c r="A162" s="159"/>
      <c r="B162" s="159"/>
      <c r="C162" s="159"/>
      <c r="D162" s="159"/>
      <c r="E162" s="159"/>
      <c r="F162" s="159"/>
      <c r="G162" s="159"/>
    </row>
    <row r="163" spans="1:7" x14ac:dyDescent="0.2">
      <c r="A163" s="159"/>
      <c r="B163" s="159"/>
      <c r="C163" s="159"/>
      <c r="D163" s="159"/>
      <c r="E163" s="159"/>
      <c r="F163" s="159"/>
      <c r="G163" s="159"/>
    </row>
    <row r="164" spans="1:7" x14ac:dyDescent="0.2">
      <c r="A164" s="159"/>
      <c r="B164" s="159"/>
      <c r="C164" s="159"/>
      <c r="D164" s="159"/>
      <c r="E164" s="159"/>
      <c r="F164" s="159"/>
      <c r="G164" s="159"/>
    </row>
    <row r="165" spans="1:7" x14ac:dyDescent="0.2">
      <c r="A165" s="159"/>
      <c r="B165" s="159"/>
      <c r="C165" s="159"/>
      <c r="D165" s="159"/>
      <c r="E165" s="159"/>
      <c r="F165" s="159"/>
      <c r="G165" s="159"/>
    </row>
    <row r="166" spans="1:7" x14ac:dyDescent="0.2">
      <c r="A166" s="159"/>
      <c r="B166" s="159"/>
      <c r="C166" s="159"/>
      <c r="D166" s="159"/>
      <c r="E166" s="159"/>
      <c r="F166" s="159"/>
      <c r="G166" s="159"/>
    </row>
    <row r="167" spans="1:7" x14ac:dyDescent="0.2">
      <c r="A167" s="159"/>
      <c r="B167" s="159"/>
      <c r="C167" s="159"/>
      <c r="D167" s="159"/>
      <c r="E167" s="159"/>
      <c r="F167" s="159"/>
      <c r="G167" s="159"/>
    </row>
    <row r="168" spans="1:7" x14ac:dyDescent="0.2">
      <c r="A168" s="159"/>
      <c r="B168" s="159"/>
      <c r="C168" s="159"/>
      <c r="D168" s="159"/>
      <c r="E168" s="159"/>
      <c r="F168" s="159"/>
      <c r="G168" s="159"/>
    </row>
    <row r="169" spans="1:7" x14ac:dyDescent="0.2">
      <c r="A169" s="159"/>
      <c r="B169" s="159"/>
      <c r="C169" s="159"/>
      <c r="D169" s="159"/>
      <c r="E169" s="159"/>
      <c r="F169" s="159"/>
      <c r="G169" s="159"/>
    </row>
    <row r="170" spans="1:7" x14ac:dyDescent="0.2">
      <c r="A170" s="159"/>
      <c r="B170" s="159"/>
      <c r="C170" s="159"/>
      <c r="D170" s="159"/>
      <c r="E170" s="159"/>
      <c r="F170" s="159"/>
      <c r="G170" s="159"/>
    </row>
    <row r="171" spans="1:7" x14ac:dyDescent="0.2">
      <c r="A171" s="159"/>
      <c r="B171" s="159"/>
      <c r="C171" s="159"/>
      <c r="D171" s="159"/>
      <c r="E171" s="159"/>
      <c r="F171" s="159"/>
      <c r="G171" s="159"/>
    </row>
    <row r="172" spans="1:7" x14ac:dyDescent="0.2">
      <c r="A172" s="159"/>
      <c r="B172" s="159"/>
      <c r="C172" s="159"/>
      <c r="D172" s="159"/>
      <c r="E172" s="159"/>
      <c r="F172" s="159"/>
      <c r="G172" s="159"/>
    </row>
    <row r="173" spans="1:7" x14ac:dyDescent="0.2">
      <c r="A173" s="159"/>
      <c r="B173" s="159"/>
      <c r="C173" s="159"/>
      <c r="D173" s="159"/>
      <c r="E173" s="159"/>
      <c r="F173" s="159"/>
      <c r="G173" s="159"/>
    </row>
    <row r="174" spans="1:7" x14ac:dyDescent="0.2">
      <c r="A174" s="159"/>
      <c r="B174" s="159"/>
      <c r="C174" s="159"/>
      <c r="D174" s="159"/>
      <c r="E174" s="159"/>
      <c r="F174" s="159"/>
      <c r="G174" s="159"/>
    </row>
    <row r="175" spans="1:7" x14ac:dyDescent="0.2">
      <c r="A175" s="159"/>
      <c r="B175" s="159"/>
      <c r="C175" s="159"/>
      <c r="D175" s="159"/>
      <c r="E175" s="159"/>
      <c r="F175" s="159"/>
      <c r="G175" s="159"/>
    </row>
    <row r="176" spans="1:7" x14ac:dyDescent="0.2">
      <c r="A176" s="159"/>
      <c r="B176" s="159"/>
      <c r="C176" s="159"/>
      <c r="D176" s="159"/>
      <c r="E176" s="159"/>
      <c r="F176" s="159"/>
      <c r="G176" s="159"/>
    </row>
    <row r="177" spans="1:7" x14ac:dyDescent="0.2">
      <c r="A177" s="159"/>
      <c r="B177" s="159"/>
      <c r="C177" s="159"/>
      <c r="D177" s="159"/>
      <c r="E177" s="159"/>
      <c r="F177" s="159"/>
      <c r="G177" s="159"/>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4/13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A4" sqref="A7"/>
    </sheetView>
  </sheetViews>
  <sheetFormatPr baseColWidth="10" defaultColWidth="11.42578125" defaultRowHeight="12.75" x14ac:dyDescent="0.2"/>
  <cols>
    <col min="1" max="6" width="11.42578125" style="71"/>
    <col min="7" max="7" width="17" style="71" customWidth="1"/>
    <col min="8" max="8" width="5" style="162" customWidth="1"/>
    <col min="9" max="16384" width="11.42578125" style="71"/>
  </cols>
  <sheetData>
    <row r="1" spans="1:8" x14ac:dyDescent="0.2">
      <c r="A1" s="69" t="s">
        <v>267</v>
      </c>
      <c r="B1" s="70"/>
      <c r="C1" s="70"/>
      <c r="D1" s="70"/>
      <c r="E1" s="70"/>
      <c r="F1" s="70"/>
      <c r="G1" s="70"/>
      <c r="H1" s="160" t="s">
        <v>312</v>
      </c>
    </row>
    <row r="2" spans="1:8" x14ac:dyDescent="0.2">
      <c r="A2" s="70"/>
      <c r="B2" s="70"/>
      <c r="C2" s="70"/>
      <c r="D2" s="70"/>
      <c r="E2" s="70"/>
      <c r="F2" s="70"/>
      <c r="G2" s="70"/>
      <c r="H2" s="161"/>
    </row>
    <row r="3" spans="1:8" x14ac:dyDescent="0.2">
      <c r="A3" s="314" t="s">
        <v>399</v>
      </c>
      <c r="B3" s="314"/>
      <c r="C3" s="314"/>
      <c r="D3" s="314"/>
      <c r="E3" s="314"/>
      <c r="F3" s="314"/>
      <c r="G3" s="314"/>
      <c r="H3" s="161">
        <v>2</v>
      </c>
    </row>
    <row r="4" spans="1:8" x14ac:dyDescent="0.2">
      <c r="A4" s="315"/>
      <c r="B4" s="315"/>
      <c r="C4" s="315"/>
      <c r="D4" s="315"/>
      <c r="E4" s="315"/>
      <c r="F4" s="315"/>
      <c r="G4" s="315"/>
      <c r="H4" s="161"/>
    </row>
    <row r="5" spans="1:8" x14ac:dyDescent="0.2">
      <c r="A5" s="314" t="s">
        <v>400</v>
      </c>
      <c r="B5" s="314"/>
      <c r="C5" s="314"/>
      <c r="D5" s="314"/>
      <c r="E5" s="314"/>
      <c r="F5" s="314"/>
      <c r="G5" s="314"/>
      <c r="H5" s="161">
        <v>4</v>
      </c>
    </row>
    <row r="6" spans="1:8" x14ac:dyDescent="0.2">
      <c r="A6" s="315"/>
      <c r="B6" s="315"/>
      <c r="C6" s="315"/>
      <c r="D6" s="315"/>
      <c r="E6" s="315"/>
      <c r="F6" s="315"/>
      <c r="G6" s="315"/>
      <c r="H6" s="161"/>
    </row>
    <row r="7" spans="1:8" x14ac:dyDescent="0.2">
      <c r="A7" s="314" t="s">
        <v>401</v>
      </c>
      <c r="B7" s="314"/>
      <c r="C7" s="314"/>
      <c r="D7" s="314"/>
      <c r="E7" s="314"/>
      <c r="F7" s="314"/>
      <c r="G7" s="314"/>
      <c r="H7" s="161">
        <v>4</v>
      </c>
    </row>
    <row r="8" spans="1:8" x14ac:dyDescent="0.2">
      <c r="A8" s="69"/>
      <c r="B8" s="70"/>
      <c r="C8" s="70"/>
      <c r="D8" s="70"/>
      <c r="E8" s="70"/>
      <c r="F8" s="70"/>
      <c r="G8" s="70"/>
      <c r="H8" s="161"/>
    </row>
    <row r="9" spans="1:8" x14ac:dyDescent="0.2">
      <c r="A9" s="69" t="s">
        <v>311</v>
      </c>
      <c r="B9" s="70"/>
      <c r="C9" s="70"/>
      <c r="D9" s="70"/>
      <c r="E9" s="70"/>
      <c r="F9" s="70"/>
      <c r="G9" s="70"/>
      <c r="H9" s="161"/>
    </row>
    <row r="10" spans="1:8" ht="17.25" customHeight="1" x14ac:dyDescent="0.2">
      <c r="A10" s="322" t="s">
        <v>360</v>
      </c>
      <c r="B10" s="317"/>
      <c r="C10" s="317"/>
      <c r="D10" s="317"/>
      <c r="E10" s="317"/>
      <c r="F10" s="317"/>
      <c r="G10" s="317"/>
      <c r="H10" s="161"/>
    </row>
    <row r="11" spans="1:8" x14ac:dyDescent="0.2">
      <c r="A11" s="235" t="s">
        <v>376</v>
      </c>
      <c r="B11" s="236"/>
      <c r="C11" s="236"/>
      <c r="D11" s="236"/>
      <c r="E11" s="236"/>
      <c r="F11" s="236"/>
      <c r="G11" s="236"/>
      <c r="H11" s="161">
        <v>7</v>
      </c>
    </row>
    <row r="12" spans="1:8" x14ac:dyDescent="0.2">
      <c r="A12" s="163"/>
      <c r="B12" s="70"/>
      <c r="C12" s="70"/>
      <c r="D12" s="70"/>
      <c r="E12" s="70"/>
      <c r="F12" s="70"/>
      <c r="G12" s="70"/>
      <c r="H12" s="161"/>
    </row>
    <row r="13" spans="1:8" x14ac:dyDescent="0.2">
      <c r="A13" s="69" t="s">
        <v>268</v>
      </c>
      <c r="B13" s="70"/>
      <c r="C13" s="70"/>
      <c r="D13" s="70"/>
      <c r="E13" s="70"/>
      <c r="F13" s="70"/>
      <c r="G13" s="70"/>
      <c r="H13" s="161"/>
    </row>
    <row r="14" spans="1:8" ht="25.5" customHeight="1" x14ac:dyDescent="0.2">
      <c r="A14" s="316" t="s">
        <v>365</v>
      </c>
      <c r="B14" s="317"/>
      <c r="C14" s="317"/>
      <c r="D14" s="317"/>
      <c r="E14" s="317"/>
      <c r="F14" s="317"/>
      <c r="G14" s="317"/>
      <c r="H14" s="161"/>
    </row>
    <row r="15" spans="1:8" ht="14.1" customHeight="1" x14ac:dyDescent="0.2">
      <c r="A15" s="318" t="s">
        <v>402</v>
      </c>
      <c r="B15" s="319"/>
      <c r="C15" s="319"/>
      <c r="D15" s="319"/>
      <c r="E15" s="319"/>
      <c r="F15" s="319"/>
      <c r="G15" s="319"/>
      <c r="H15" s="162">
        <v>8</v>
      </c>
    </row>
    <row r="16" spans="1:8" ht="27.75" customHeight="1" x14ac:dyDescent="0.2">
      <c r="A16" s="320" t="s">
        <v>403</v>
      </c>
      <c r="B16" s="321"/>
      <c r="C16" s="321"/>
      <c r="D16" s="321"/>
      <c r="E16" s="321"/>
      <c r="F16" s="321"/>
      <c r="G16" s="321"/>
      <c r="H16" s="162">
        <v>12</v>
      </c>
    </row>
    <row r="17" spans="1:8" ht="26.25" customHeight="1" x14ac:dyDescent="0.2">
      <c r="A17" s="316" t="s">
        <v>366</v>
      </c>
      <c r="B17" s="317"/>
      <c r="C17" s="317"/>
      <c r="D17" s="317"/>
      <c r="E17" s="317"/>
      <c r="F17" s="317"/>
      <c r="G17" s="317"/>
    </row>
    <row r="18" spans="1:8" ht="14.1" customHeight="1" x14ac:dyDescent="0.2">
      <c r="A18" s="318" t="s">
        <v>404</v>
      </c>
      <c r="B18" s="319"/>
      <c r="C18" s="319"/>
      <c r="D18" s="319"/>
      <c r="E18" s="319"/>
      <c r="F18" s="319"/>
      <c r="G18" s="319"/>
      <c r="H18" s="162">
        <v>16</v>
      </c>
    </row>
    <row r="19" spans="1:8" ht="24" customHeight="1" x14ac:dyDescent="0.2">
      <c r="A19" s="322" t="s">
        <v>361</v>
      </c>
      <c r="B19" s="317"/>
      <c r="C19" s="317"/>
      <c r="D19" s="317"/>
      <c r="E19" s="317"/>
      <c r="F19" s="317"/>
      <c r="G19" s="317"/>
    </row>
    <row r="20" spans="1:8" ht="14.1" customHeight="1" x14ac:dyDescent="0.2">
      <c r="A20" s="318" t="s">
        <v>405</v>
      </c>
      <c r="B20" s="319"/>
      <c r="C20" s="319"/>
      <c r="D20" s="319"/>
      <c r="E20" s="319"/>
      <c r="F20" s="319"/>
      <c r="G20" s="319"/>
      <c r="H20" s="162">
        <v>20</v>
      </c>
    </row>
  </sheetData>
  <mergeCells count="12">
    <mergeCell ref="A3:G3"/>
    <mergeCell ref="A5:G5"/>
    <mergeCell ref="A7:G7"/>
    <mergeCell ref="A10:G10"/>
    <mergeCell ref="A11:G11"/>
    <mergeCell ref="A15:G15"/>
    <mergeCell ref="A18:G18"/>
    <mergeCell ref="A20:G20"/>
    <mergeCell ref="A14:G14"/>
    <mergeCell ref="A16:G16"/>
    <mergeCell ref="A17:G17"/>
    <mergeCell ref="A19:G19"/>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4/13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topLeftCell="A52" zoomScaleNormal="100" workbookViewId="0">
      <selection activeCell="A4" sqref="A7"/>
    </sheetView>
  </sheetViews>
  <sheetFormatPr baseColWidth="10" defaultColWidth="11.42578125" defaultRowHeight="12.75" x14ac:dyDescent="0.2"/>
  <cols>
    <col min="1" max="7" width="11.42578125" style="135"/>
    <col min="8" max="8" width="10.140625" style="135" customWidth="1"/>
    <col min="9" max="16384" width="11.42578125" style="135"/>
  </cols>
  <sheetData>
    <row r="1" spans="1:8" x14ac:dyDescent="0.2">
      <c r="A1" s="134" t="s">
        <v>269</v>
      </c>
    </row>
    <row r="2" spans="1:8" x14ac:dyDescent="0.2">
      <c r="A2" s="136"/>
    </row>
    <row r="3" spans="1:8" ht="76.5" customHeight="1" x14ac:dyDescent="0.2">
      <c r="A3" s="237" t="s">
        <v>270</v>
      </c>
      <c r="B3" s="237"/>
      <c r="C3" s="237"/>
      <c r="D3" s="237"/>
      <c r="E3" s="237"/>
      <c r="F3" s="237"/>
      <c r="G3" s="237"/>
      <c r="H3" s="237"/>
    </row>
    <row r="4" spans="1:8" x14ac:dyDescent="0.2">
      <c r="A4" s="136"/>
    </row>
    <row r="5" spans="1:8" ht="63.75" customHeight="1" x14ac:dyDescent="0.2">
      <c r="A5" s="237" t="s">
        <v>271</v>
      </c>
      <c r="B5" s="237"/>
      <c r="C5" s="237"/>
      <c r="D5" s="237"/>
      <c r="E5" s="237"/>
      <c r="F5" s="237"/>
      <c r="G5" s="237"/>
      <c r="H5" s="237"/>
    </row>
    <row r="6" spans="1:8" x14ac:dyDescent="0.2">
      <c r="A6" s="137"/>
      <c r="B6" s="138"/>
      <c r="C6" s="138"/>
      <c r="D6" s="138"/>
      <c r="E6" s="138"/>
      <c r="F6" s="138"/>
      <c r="G6" s="138"/>
    </row>
    <row r="7" spans="1:8" ht="63.75" customHeight="1" x14ac:dyDescent="0.2">
      <c r="A7" s="237" t="s">
        <v>272</v>
      </c>
      <c r="B7" s="237"/>
      <c r="C7" s="237"/>
      <c r="D7" s="237"/>
      <c r="E7" s="237"/>
      <c r="F7" s="237"/>
      <c r="G7" s="237"/>
      <c r="H7" s="237"/>
    </row>
    <row r="8" spans="1:8" x14ac:dyDescent="0.2">
      <c r="A8" s="137"/>
      <c r="B8" s="138"/>
      <c r="C8" s="138"/>
      <c r="D8" s="138"/>
      <c r="E8" s="138"/>
      <c r="F8" s="138"/>
      <c r="G8" s="138"/>
    </row>
    <row r="9" spans="1:8" ht="51" customHeight="1" x14ac:dyDescent="0.2">
      <c r="A9" s="237" t="s">
        <v>273</v>
      </c>
      <c r="B9" s="237"/>
      <c r="C9" s="237"/>
      <c r="D9" s="237"/>
      <c r="E9" s="237"/>
      <c r="F9" s="237"/>
      <c r="G9" s="237"/>
      <c r="H9" s="237"/>
    </row>
    <row r="10" spans="1:8" x14ac:dyDescent="0.2">
      <c r="A10" s="137"/>
      <c r="B10" s="138"/>
      <c r="C10" s="138"/>
      <c r="D10" s="138"/>
      <c r="E10" s="138"/>
      <c r="F10" s="138"/>
      <c r="G10" s="138"/>
    </row>
    <row r="11" spans="1:8" ht="51" customHeight="1" x14ac:dyDescent="0.2">
      <c r="A11" s="237" t="s">
        <v>274</v>
      </c>
      <c r="B11" s="237"/>
      <c r="C11" s="237"/>
      <c r="D11" s="237"/>
      <c r="E11" s="237"/>
      <c r="F11" s="237"/>
      <c r="G11" s="237"/>
      <c r="H11" s="237"/>
    </row>
    <row r="12" spans="1:8" x14ac:dyDescent="0.2">
      <c r="A12" s="137"/>
      <c r="B12" s="138"/>
      <c r="C12" s="138"/>
      <c r="D12" s="138"/>
      <c r="E12" s="138"/>
      <c r="F12" s="138"/>
      <c r="G12" s="138"/>
    </row>
    <row r="13" spans="1:8" ht="89.25" customHeight="1" x14ac:dyDescent="0.2">
      <c r="A13" s="237" t="s">
        <v>275</v>
      </c>
      <c r="B13" s="237"/>
      <c r="C13" s="237"/>
      <c r="D13" s="237"/>
      <c r="E13" s="237"/>
      <c r="F13" s="237"/>
      <c r="G13" s="237"/>
      <c r="H13" s="237"/>
    </row>
    <row r="14" spans="1:8" x14ac:dyDescent="0.2">
      <c r="A14" s="137"/>
      <c r="B14" s="138"/>
      <c r="C14" s="138"/>
      <c r="D14" s="138"/>
      <c r="E14" s="138"/>
      <c r="F14" s="138"/>
      <c r="G14" s="138"/>
    </row>
    <row r="15" spans="1:8" x14ac:dyDescent="0.2">
      <c r="A15" s="139" t="s">
        <v>276</v>
      </c>
      <c r="B15" s="138"/>
      <c r="C15" s="138"/>
      <c r="D15" s="138"/>
      <c r="E15" s="138"/>
      <c r="F15" s="138"/>
      <c r="G15" s="138"/>
    </row>
    <row r="16" spans="1:8" x14ac:dyDescent="0.2">
      <c r="A16" s="137"/>
      <c r="B16" s="138"/>
      <c r="C16" s="138"/>
      <c r="D16" s="138"/>
      <c r="E16" s="138"/>
      <c r="F16" s="138"/>
      <c r="G16" s="138"/>
    </row>
    <row r="17" spans="1:8" ht="76.5" customHeight="1" x14ac:dyDescent="0.2">
      <c r="A17" s="237" t="s">
        <v>277</v>
      </c>
      <c r="B17" s="237"/>
      <c r="C17" s="237"/>
      <c r="D17" s="237"/>
      <c r="E17" s="237"/>
      <c r="F17" s="237"/>
      <c r="G17" s="237"/>
      <c r="H17" s="237"/>
    </row>
    <row r="18" spans="1:8" x14ac:dyDescent="0.2">
      <c r="A18" s="137"/>
      <c r="B18" s="138"/>
      <c r="C18" s="138"/>
      <c r="D18" s="138"/>
      <c r="E18" s="138"/>
      <c r="F18" s="138"/>
      <c r="G18" s="138"/>
    </row>
    <row r="19" spans="1:8" x14ac:dyDescent="0.2">
      <c r="A19" s="139" t="s">
        <v>278</v>
      </c>
      <c r="B19" s="138"/>
      <c r="C19" s="138"/>
      <c r="D19" s="138"/>
      <c r="E19" s="138"/>
      <c r="F19" s="138"/>
      <c r="G19" s="138"/>
    </row>
    <row r="20" spans="1:8" x14ac:dyDescent="0.2">
      <c r="A20" s="137"/>
      <c r="B20" s="138"/>
      <c r="C20" s="138"/>
      <c r="D20" s="138"/>
      <c r="E20" s="138"/>
      <c r="F20" s="138"/>
      <c r="G20" s="138"/>
    </row>
    <row r="21" spans="1:8" x14ac:dyDescent="0.2">
      <c r="A21" s="137" t="s">
        <v>279</v>
      </c>
      <c r="B21" s="138"/>
      <c r="C21" s="138"/>
      <c r="D21" s="138"/>
      <c r="E21" s="138"/>
      <c r="F21" s="138"/>
      <c r="G21" s="138"/>
    </row>
    <row r="22" spans="1:8" ht="25.5" customHeight="1" x14ac:dyDescent="0.2">
      <c r="A22" s="237" t="s">
        <v>280</v>
      </c>
      <c r="B22" s="237"/>
      <c r="C22" s="237"/>
      <c r="D22" s="237"/>
      <c r="E22" s="237"/>
      <c r="F22" s="237"/>
      <c r="G22" s="237"/>
      <c r="H22" s="237"/>
    </row>
    <row r="23" spans="1:8" x14ac:dyDescent="0.2">
      <c r="A23" s="137"/>
      <c r="B23" s="138"/>
      <c r="C23" s="138"/>
      <c r="D23" s="138"/>
      <c r="E23" s="138"/>
      <c r="F23" s="138"/>
      <c r="G23" s="138"/>
    </row>
    <row r="24" spans="1:8" ht="38.25" customHeight="1" x14ac:dyDescent="0.2">
      <c r="A24" s="237" t="s">
        <v>281</v>
      </c>
      <c r="B24" s="237"/>
      <c r="C24" s="237"/>
      <c r="D24" s="237"/>
      <c r="E24" s="237"/>
      <c r="F24" s="237"/>
      <c r="G24" s="237"/>
      <c r="H24" s="237"/>
    </row>
    <row r="25" spans="1:8" x14ac:dyDescent="0.2">
      <c r="A25" s="137"/>
      <c r="B25" s="138"/>
      <c r="C25" s="138"/>
      <c r="D25" s="138"/>
      <c r="E25" s="138"/>
      <c r="F25" s="138"/>
      <c r="G25" s="138"/>
    </row>
    <row r="26" spans="1:8" ht="51" customHeight="1" x14ac:dyDescent="0.2">
      <c r="A26" s="237" t="s">
        <v>282</v>
      </c>
      <c r="B26" s="237"/>
      <c r="C26" s="237"/>
      <c r="D26" s="237"/>
      <c r="E26" s="237"/>
      <c r="F26" s="237"/>
      <c r="G26" s="237"/>
      <c r="H26" s="237"/>
    </row>
    <row r="27" spans="1:8" x14ac:dyDescent="0.2">
      <c r="A27" s="137"/>
      <c r="B27" s="138"/>
      <c r="C27" s="138"/>
      <c r="D27" s="138"/>
      <c r="E27" s="138"/>
      <c r="F27" s="138"/>
      <c r="G27" s="138"/>
    </row>
    <row r="28" spans="1:8" ht="51" customHeight="1" x14ac:dyDescent="0.2">
      <c r="A28" s="237" t="s">
        <v>283</v>
      </c>
      <c r="B28" s="237"/>
      <c r="C28" s="237"/>
      <c r="D28" s="237"/>
      <c r="E28" s="237"/>
      <c r="F28" s="237"/>
      <c r="G28" s="237"/>
      <c r="H28" s="237"/>
    </row>
    <row r="29" spans="1:8" x14ac:dyDescent="0.2">
      <c r="A29" s="137"/>
      <c r="B29" s="138"/>
      <c r="C29" s="138"/>
      <c r="D29" s="138"/>
      <c r="E29" s="138"/>
      <c r="F29" s="138"/>
      <c r="G29" s="138"/>
    </row>
    <row r="30" spans="1:8" x14ac:dyDescent="0.2">
      <c r="A30" s="139" t="s">
        <v>284</v>
      </c>
      <c r="B30" s="138"/>
      <c r="C30" s="138"/>
      <c r="D30" s="138"/>
      <c r="E30" s="138"/>
      <c r="F30" s="138"/>
      <c r="G30" s="138"/>
    </row>
    <row r="31" spans="1:8" x14ac:dyDescent="0.2">
      <c r="A31" s="137"/>
      <c r="B31" s="138"/>
      <c r="C31" s="138"/>
      <c r="D31" s="138"/>
      <c r="E31" s="138"/>
      <c r="F31" s="138"/>
      <c r="G31" s="138"/>
    </row>
    <row r="32" spans="1:8" ht="76.5" customHeight="1" x14ac:dyDescent="0.2">
      <c r="A32" s="237" t="s">
        <v>285</v>
      </c>
      <c r="B32" s="237"/>
      <c r="C32" s="237"/>
      <c r="D32" s="237"/>
      <c r="E32" s="237"/>
      <c r="F32" s="237"/>
      <c r="G32" s="237"/>
      <c r="H32" s="237"/>
    </row>
    <row r="33" spans="1:8" x14ac:dyDescent="0.2">
      <c r="A33" s="137"/>
      <c r="B33" s="138"/>
      <c r="C33" s="138"/>
      <c r="D33" s="138"/>
      <c r="E33" s="138"/>
      <c r="F33" s="138"/>
      <c r="G33" s="138"/>
    </row>
    <row r="34" spans="1:8" ht="38.25" customHeight="1" x14ac:dyDescent="0.2">
      <c r="A34" s="237" t="s">
        <v>286</v>
      </c>
      <c r="B34" s="237"/>
      <c r="C34" s="237"/>
      <c r="D34" s="237"/>
      <c r="E34" s="237"/>
      <c r="F34" s="237"/>
      <c r="G34" s="237"/>
      <c r="H34" s="237"/>
    </row>
    <row r="35" spans="1:8" x14ac:dyDescent="0.2">
      <c r="A35" s="137"/>
      <c r="B35" s="138"/>
      <c r="C35" s="138"/>
      <c r="D35" s="138"/>
      <c r="E35" s="138"/>
      <c r="F35" s="138"/>
      <c r="G35" s="138"/>
    </row>
    <row r="36" spans="1:8" ht="76.5" customHeight="1" x14ac:dyDescent="0.2">
      <c r="A36" s="237" t="s">
        <v>287</v>
      </c>
      <c r="B36" s="237"/>
      <c r="C36" s="237"/>
      <c r="D36" s="237"/>
      <c r="E36" s="237"/>
      <c r="F36" s="237"/>
      <c r="G36" s="237"/>
      <c r="H36" s="237"/>
    </row>
    <row r="37" spans="1:8" x14ac:dyDescent="0.2">
      <c r="A37" s="137"/>
      <c r="B37" s="138"/>
      <c r="C37" s="138"/>
      <c r="D37" s="138"/>
      <c r="E37" s="138"/>
      <c r="F37" s="138"/>
      <c r="G37" s="138"/>
    </row>
    <row r="38" spans="1:8" x14ac:dyDescent="0.2">
      <c r="A38" s="139" t="s">
        <v>288</v>
      </c>
      <c r="B38" s="138"/>
      <c r="C38" s="138"/>
      <c r="D38" s="138"/>
      <c r="E38" s="138"/>
      <c r="F38" s="138"/>
      <c r="G38" s="138"/>
    </row>
    <row r="39" spans="1:8" x14ac:dyDescent="0.2">
      <c r="A39" s="137"/>
      <c r="B39" s="138"/>
      <c r="C39" s="138"/>
      <c r="D39" s="138"/>
      <c r="E39" s="138"/>
      <c r="F39" s="138"/>
      <c r="G39" s="138"/>
    </row>
    <row r="40" spans="1:8" x14ac:dyDescent="0.2">
      <c r="A40" s="137" t="s">
        <v>289</v>
      </c>
      <c r="B40" s="138"/>
      <c r="C40" s="138"/>
      <c r="D40" s="138"/>
      <c r="E40" s="138"/>
      <c r="F40" s="138"/>
      <c r="G40" s="138"/>
    </row>
    <row r="41" spans="1:8" x14ac:dyDescent="0.2">
      <c r="A41" s="137"/>
      <c r="B41" s="138"/>
      <c r="C41" s="138"/>
      <c r="D41" s="138"/>
      <c r="E41" s="138"/>
      <c r="F41" s="138"/>
      <c r="G41" s="138"/>
    </row>
    <row r="42" spans="1:8" ht="76.5" customHeight="1" x14ac:dyDescent="0.2">
      <c r="A42" s="238" t="s">
        <v>290</v>
      </c>
      <c r="B42" s="238"/>
      <c r="C42" s="238"/>
      <c r="D42" s="238"/>
      <c r="E42" s="238"/>
      <c r="F42" s="238"/>
      <c r="G42" s="238"/>
      <c r="H42" s="238"/>
    </row>
    <row r="43" spans="1:8" x14ac:dyDescent="0.2">
      <c r="A43" s="137"/>
      <c r="B43" s="138"/>
      <c r="C43" s="138"/>
      <c r="D43" s="138"/>
      <c r="E43" s="138"/>
      <c r="F43" s="138"/>
      <c r="G43" s="138"/>
    </row>
    <row r="44" spans="1:8" ht="114.75" customHeight="1" x14ac:dyDescent="0.2">
      <c r="A44" s="238" t="s">
        <v>291</v>
      </c>
      <c r="B44" s="238"/>
      <c r="C44" s="238"/>
      <c r="D44" s="238"/>
      <c r="E44" s="238"/>
      <c r="F44" s="238"/>
      <c r="G44" s="238"/>
      <c r="H44" s="238"/>
    </row>
    <row r="45" spans="1:8" x14ac:dyDescent="0.2">
      <c r="A45" s="137"/>
      <c r="B45" s="138"/>
      <c r="C45" s="138"/>
      <c r="D45" s="138"/>
      <c r="E45" s="138"/>
      <c r="F45" s="138"/>
      <c r="G45" s="138"/>
    </row>
    <row r="46" spans="1:8" ht="38.25" customHeight="1" x14ac:dyDescent="0.2">
      <c r="A46" s="238" t="s">
        <v>292</v>
      </c>
      <c r="B46" s="238"/>
      <c r="C46" s="238"/>
      <c r="D46" s="238"/>
      <c r="E46" s="238"/>
      <c r="F46" s="238"/>
      <c r="G46" s="238"/>
      <c r="H46" s="238"/>
    </row>
    <row r="47" spans="1:8" x14ac:dyDescent="0.2">
      <c r="A47" s="137"/>
      <c r="B47" s="138"/>
      <c r="C47" s="138"/>
      <c r="D47" s="138"/>
      <c r="E47" s="138"/>
      <c r="F47" s="138"/>
      <c r="G47" s="138"/>
    </row>
    <row r="48" spans="1:8" ht="51" customHeight="1" x14ac:dyDescent="0.2">
      <c r="A48" s="238" t="s">
        <v>293</v>
      </c>
      <c r="B48" s="238"/>
      <c r="C48" s="238"/>
      <c r="D48" s="238"/>
      <c r="E48" s="238"/>
      <c r="F48" s="238"/>
      <c r="G48" s="238"/>
      <c r="H48" s="238"/>
    </row>
    <row r="49" spans="1:8" x14ac:dyDescent="0.2">
      <c r="A49" s="137"/>
      <c r="B49" s="138"/>
      <c r="C49" s="138"/>
      <c r="D49" s="138"/>
      <c r="E49" s="138"/>
      <c r="F49" s="138"/>
      <c r="G49" s="138"/>
    </row>
    <row r="50" spans="1:8" ht="114.75" customHeight="1" x14ac:dyDescent="0.2">
      <c r="A50" s="237" t="s">
        <v>294</v>
      </c>
      <c r="B50" s="237"/>
      <c r="C50" s="237"/>
      <c r="D50" s="237"/>
      <c r="E50" s="237"/>
      <c r="F50" s="237"/>
      <c r="G50" s="237"/>
      <c r="H50" s="237"/>
    </row>
    <row r="51" spans="1:8" x14ac:dyDescent="0.2">
      <c r="A51" s="137"/>
      <c r="B51" s="138"/>
      <c r="C51" s="138"/>
      <c r="D51" s="138"/>
      <c r="E51" s="138"/>
      <c r="F51" s="138"/>
      <c r="G51" s="138"/>
    </row>
    <row r="52" spans="1:8" ht="63.75" customHeight="1" x14ac:dyDescent="0.2">
      <c r="A52" s="237" t="s">
        <v>295</v>
      </c>
      <c r="B52" s="237"/>
      <c r="C52" s="237"/>
      <c r="D52" s="237"/>
      <c r="E52" s="237"/>
      <c r="F52" s="237"/>
      <c r="G52" s="237"/>
      <c r="H52" s="237"/>
    </row>
    <row r="53" spans="1:8" x14ac:dyDescent="0.2">
      <c r="A53" s="139"/>
      <c r="B53" s="138"/>
      <c r="C53" s="138"/>
      <c r="D53" s="138"/>
      <c r="E53" s="138"/>
      <c r="F53" s="138"/>
      <c r="G53" s="138"/>
    </row>
    <row r="54" spans="1:8" ht="63.75" customHeight="1" x14ac:dyDescent="0.2">
      <c r="A54" s="238" t="s">
        <v>296</v>
      </c>
      <c r="B54" s="238"/>
      <c r="C54" s="238"/>
      <c r="D54" s="238"/>
      <c r="E54" s="238"/>
      <c r="F54" s="238"/>
      <c r="G54" s="238"/>
      <c r="H54" s="238"/>
    </row>
    <row r="55" spans="1:8" x14ac:dyDescent="0.2">
      <c r="A55" s="137"/>
      <c r="B55" s="138"/>
      <c r="C55" s="138"/>
      <c r="D55" s="138"/>
      <c r="E55" s="138"/>
      <c r="F55" s="138"/>
      <c r="G55" s="138"/>
    </row>
    <row r="56" spans="1:8" ht="114.75" customHeight="1" x14ac:dyDescent="0.2">
      <c r="A56" s="237" t="s">
        <v>297</v>
      </c>
      <c r="B56" s="237"/>
      <c r="C56" s="237"/>
      <c r="D56" s="237"/>
      <c r="E56" s="237"/>
      <c r="F56" s="237"/>
      <c r="G56" s="237"/>
      <c r="H56" s="237"/>
    </row>
    <row r="57" spans="1:8" x14ac:dyDescent="0.2">
      <c r="A57" s="137"/>
      <c r="B57" s="138"/>
      <c r="C57" s="138"/>
      <c r="D57" s="138"/>
      <c r="E57" s="138"/>
      <c r="F57" s="138"/>
      <c r="G57" s="138"/>
    </row>
    <row r="58" spans="1:8" ht="25.5" customHeight="1" x14ac:dyDescent="0.2">
      <c r="A58" s="238" t="s">
        <v>298</v>
      </c>
      <c r="B58" s="238"/>
      <c r="C58" s="238"/>
      <c r="D58" s="238"/>
      <c r="E58" s="238"/>
      <c r="F58" s="238"/>
      <c r="G58" s="238"/>
      <c r="H58" s="238"/>
    </row>
    <row r="59" spans="1:8" x14ac:dyDescent="0.2">
      <c r="A59" s="137"/>
      <c r="B59" s="138"/>
      <c r="C59" s="138"/>
      <c r="D59" s="138"/>
      <c r="E59" s="138"/>
      <c r="F59" s="138"/>
      <c r="G59" s="138"/>
    </row>
    <row r="60" spans="1:8" ht="25.5" customHeight="1" x14ac:dyDescent="0.2">
      <c r="A60" s="238" t="s">
        <v>299</v>
      </c>
      <c r="B60" s="238"/>
      <c r="C60" s="238"/>
      <c r="D60" s="238"/>
      <c r="E60" s="238"/>
      <c r="F60" s="238"/>
      <c r="G60" s="238"/>
      <c r="H60" s="238"/>
    </row>
    <row r="61" spans="1:8" x14ac:dyDescent="0.2">
      <c r="A61" s="137"/>
      <c r="B61" s="138"/>
      <c r="C61" s="138"/>
      <c r="D61" s="138"/>
      <c r="E61" s="138"/>
      <c r="F61" s="138"/>
      <c r="G61" s="138"/>
    </row>
    <row r="62" spans="1:8" ht="51" customHeight="1" x14ac:dyDescent="0.2">
      <c r="A62" s="237" t="s">
        <v>300</v>
      </c>
      <c r="B62" s="237"/>
      <c r="C62" s="237"/>
      <c r="D62" s="237"/>
      <c r="E62" s="237"/>
      <c r="F62" s="237"/>
      <c r="G62" s="237"/>
      <c r="H62" s="237"/>
    </row>
    <row r="63" spans="1:8" x14ac:dyDescent="0.2">
      <c r="A63" s="137"/>
      <c r="B63" s="138"/>
      <c r="C63" s="138"/>
      <c r="D63" s="138"/>
      <c r="E63" s="138"/>
      <c r="F63" s="138"/>
      <c r="G63" s="138"/>
    </row>
    <row r="64" spans="1:8" x14ac:dyDescent="0.2">
      <c r="A64" s="139" t="s">
        <v>301</v>
      </c>
      <c r="B64" s="138"/>
      <c r="C64" s="138"/>
      <c r="D64" s="138"/>
      <c r="E64" s="138"/>
      <c r="F64" s="138"/>
      <c r="G64" s="138"/>
    </row>
  </sheetData>
  <mergeCells count="25">
    <mergeCell ref="A13:H13"/>
    <mergeCell ref="A3:H3"/>
    <mergeCell ref="A5:H5"/>
    <mergeCell ref="A7:H7"/>
    <mergeCell ref="A9:H9"/>
    <mergeCell ref="A11:H11"/>
    <mergeCell ref="A48:H48"/>
    <mergeCell ref="A17:H17"/>
    <mergeCell ref="A22:H22"/>
    <mergeCell ref="A24:H24"/>
    <mergeCell ref="A26:H26"/>
    <mergeCell ref="A28:H28"/>
    <mergeCell ref="A32:H32"/>
    <mergeCell ref="A34:H34"/>
    <mergeCell ref="A36:H36"/>
    <mergeCell ref="A42:H42"/>
    <mergeCell ref="A44:H44"/>
    <mergeCell ref="A46:H46"/>
    <mergeCell ref="A62:H62"/>
    <mergeCell ref="A50:H50"/>
    <mergeCell ref="A52:H52"/>
    <mergeCell ref="A54:H54"/>
    <mergeCell ref="A56:H56"/>
    <mergeCell ref="A58:H58"/>
    <mergeCell ref="A60:H60"/>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4/13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activeCell="A4" sqref="A7"/>
    </sheetView>
  </sheetViews>
  <sheetFormatPr baseColWidth="10" defaultColWidth="11.42578125" defaultRowHeight="12.75" x14ac:dyDescent="0.2"/>
  <cols>
    <col min="1" max="1" width="7.85546875" style="76" customWidth="1"/>
    <col min="2" max="2" width="7.5703125" style="76" customWidth="1"/>
    <col min="3" max="3" width="12.140625" style="76" customWidth="1"/>
    <col min="4" max="4" width="14.140625" style="76" customWidth="1"/>
    <col min="5" max="8" width="12.140625" style="76" customWidth="1"/>
    <col min="9" max="9" width="11.42578125" style="76"/>
    <col min="10" max="16384" width="11.42578125" style="77"/>
  </cols>
  <sheetData>
    <row r="1" spans="1:16" s="73" customFormat="1" ht="10.9" customHeight="1" x14ac:dyDescent="0.2">
      <c r="A1" s="72"/>
      <c r="B1" s="72"/>
      <c r="C1" s="72"/>
      <c r="D1" s="72"/>
      <c r="E1" s="72"/>
      <c r="F1" s="72"/>
      <c r="G1" s="72"/>
      <c r="H1" s="72"/>
      <c r="I1" s="72"/>
    </row>
    <row r="2" spans="1:16" s="73" customFormat="1" ht="10.9" customHeight="1" x14ac:dyDescent="0.2">
      <c r="A2" s="72"/>
      <c r="B2" s="72"/>
      <c r="C2" s="72"/>
      <c r="D2" s="72"/>
      <c r="E2" s="72"/>
      <c r="F2" s="72"/>
      <c r="G2" s="72"/>
      <c r="H2" s="72"/>
      <c r="I2" s="72"/>
    </row>
    <row r="3" spans="1:16" s="73" customFormat="1" ht="10.9" customHeight="1" x14ac:dyDescent="0.2">
      <c r="A3" s="72"/>
      <c r="B3" s="72"/>
      <c r="C3" s="72"/>
      <c r="D3" s="72"/>
      <c r="E3" s="72"/>
      <c r="F3" s="72"/>
      <c r="G3" s="72"/>
      <c r="H3" s="72"/>
      <c r="I3" s="72"/>
    </row>
    <row r="4" spans="1:16" s="73" customFormat="1" ht="30.6" customHeight="1" x14ac:dyDescent="0.25">
      <c r="A4" s="239"/>
      <c r="B4" s="240"/>
      <c r="C4" s="240"/>
      <c r="D4" s="240"/>
      <c r="E4" s="240"/>
      <c r="F4" s="240"/>
      <c r="G4" s="240"/>
      <c r="H4" s="240"/>
      <c r="I4" s="72"/>
    </row>
    <row r="5" spans="1:16" s="73" customFormat="1" x14ac:dyDescent="0.2">
      <c r="A5" s="241"/>
      <c r="B5" s="241"/>
      <c r="C5" s="241"/>
      <c r="D5" s="241"/>
      <c r="E5" s="241"/>
      <c r="F5" s="241"/>
      <c r="G5" s="241"/>
      <c r="H5" s="241"/>
      <c r="I5" s="72"/>
    </row>
    <row r="6" spans="1:16" s="74" customFormat="1" ht="12" x14ac:dyDescent="0.2">
      <c r="A6" s="242"/>
      <c r="B6" s="242"/>
      <c r="C6" s="242"/>
      <c r="D6" s="242"/>
      <c r="E6" s="242"/>
      <c r="F6" s="242"/>
      <c r="G6" s="242"/>
      <c r="H6" s="242"/>
      <c r="I6" s="72"/>
      <c r="J6" s="73"/>
      <c r="K6" s="73"/>
      <c r="L6" s="73"/>
      <c r="M6" s="73"/>
      <c r="N6" s="73"/>
      <c r="O6" s="73"/>
      <c r="P6" s="73"/>
    </row>
    <row r="7" spans="1:16" s="74" customFormat="1" ht="12" x14ac:dyDescent="0.2">
      <c r="A7" s="75"/>
      <c r="B7" s="75"/>
      <c r="C7" s="75"/>
      <c r="D7" s="75"/>
      <c r="E7" s="75"/>
      <c r="F7" s="75"/>
      <c r="G7" s="75"/>
      <c r="H7" s="75"/>
      <c r="I7" s="72"/>
      <c r="J7" s="73"/>
      <c r="K7" s="73"/>
      <c r="L7" s="73"/>
      <c r="M7" s="73"/>
      <c r="N7" s="73"/>
      <c r="O7" s="73"/>
      <c r="P7" s="73"/>
    </row>
    <row r="8" spans="1:16" s="74" customFormat="1" ht="12" x14ac:dyDescent="0.2">
      <c r="A8" s="75"/>
      <c r="B8" s="75"/>
      <c r="C8" s="75"/>
      <c r="D8" s="75"/>
      <c r="E8" s="75"/>
      <c r="F8" s="75"/>
      <c r="G8" s="75"/>
      <c r="H8" s="75"/>
      <c r="I8" s="72"/>
      <c r="J8" s="73"/>
      <c r="K8" s="73"/>
      <c r="L8" s="73"/>
      <c r="M8" s="73"/>
      <c r="N8" s="73"/>
      <c r="O8" s="73"/>
      <c r="P8" s="73"/>
    </row>
    <row r="9" spans="1:16" s="74" customFormat="1" ht="12" x14ac:dyDescent="0.2">
      <c r="A9" s="75"/>
      <c r="B9" s="75"/>
      <c r="C9" s="75"/>
      <c r="D9" s="75"/>
      <c r="E9" s="75"/>
      <c r="F9" s="75"/>
      <c r="G9" s="75"/>
      <c r="H9" s="75"/>
      <c r="I9" s="72"/>
      <c r="J9" s="73"/>
      <c r="K9" s="73"/>
      <c r="L9" s="73"/>
      <c r="M9" s="73"/>
      <c r="N9" s="73"/>
      <c r="O9" s="73"/>
      <c r="P9" s="73"/>
    </row>
    <row r="10" spans="1:16" s="74" customFormat="1" ht="12" x14ac:dyDescent="0.2">
      <c r="A10" s="75"/>
      <c r="B10" s="75"/>
      <c r="C10" s="75"/>
      <c r="D10" s="75"/>
      <c r="E10" s="75"/>
      <c r="F10" s="75"/>
      <c r="G10" s="75"/>
      <c r="H10" s="75"/>
      <c r="I10" s="72"/>
      <c r="J10" s="73"/>
      <c r="K10" s="73"/>
      <c r="L10" s="73"/>
      <c r="M10" s="73"/>
      <c r="N10" s="73"/>
      <c r="O10" s="73"/>
      <c r="P10" s="73"/>
    </row>
    <row r="11" spans="1:16" s="74" customFormat="1" ht="12" x14ac:dyDescent="0.2">
      <c r="A11" s="75"/>
      <c r="B11" s="75"/>
      <c r="C11" s="75"/>
      <c r="D11" s="75"/>
      <c r="E11" s="75"/>
      <c r="F11" s="75"/>
      <c r="G11" s="75"/>
      <c r="H11" s="75"/>
      <c r="I11" s="72"/>
      <c r="J11" s="73"/>
      <c r="K11" s="73"/>
      <c r="L11" s="73"/>
      <c r="M11" s="73"/>
      <c r="N11" s="73"/>
      <c r="O11" s="73"/>
      <c r="P11" s="73"/>
    </row>
    <row r="12" spans="1:16" s="74" customFormat="1" ht="12" x14ac:dyDescent="0.2">
      <c r="A12" s="75"/>
      <c r="B12" s="75"/>
      <c r="C12" s="75"/>
      <c r="D12" s="75"/>
      <c r="E12" s="75"/>
      <c r="F12" s="75"/>
      <c r="G12" s="75"/>
      <c r="H12" s="75"/>
      <c r="I12" s="72"/>
      <c r="J12" s="73"/>
      <c r="K12" s="73"/>
      <c r="L12" s="73"/>
      <c r="M12" s="73"/>
      <c r="N12" s="73"/>
      <c r="O12" s="73"/>
      <c r="P12" s="73"/>
    </row>
    <row r="13" spans="1:16" s="74" customFormat="1" ht="12" x14ac:dyDescent="0.2">
      <c r="A13" s="75"/>
      <c r="B13" s="75"/>
      <c r="C13" s="75"/>
      <c r="D13" s="75"/>
      <c r="E13" s="75"/>
      <c r="F13" s="75"/>
      <c r="G13" s="75"/>
      <c r="H13" s="75"/>
      <c r="I13" s="72"/>
      <c r="J13" s="73"/>
      <c r="K13" s="73"/>
      <c r="L13" s="73"/>
      <c r="M13" s="73"/>
      <c r="N13" s="73"/>
      <c r="O13" s="73"/>
      <c r="P13" s="73"/>
    </row>
    <row r="14" spans="1:16" s="74" customFormat="1" ht="12" x14ac:dyDescent="0.2">
      <c r="A14" s="75"/>
      <c r="B14" s="75"/>
      <c r="C14" s="75"/>
      <c r="D14" s="75"/>
      <c r="E14" s="75"/>
      <c r="F14" s="75"/>
      <c r="G14" s="75"/>
      <c r="H14" s="75"/>
      <c r="I14" s="72"/>
      <c r="J14" s="73"/>
      <c r="K14" s="73"/>
      <c r="L14" s="73"/>
      <c r="M14" s="73"/>
      <c r="N14" s="73"/>
      <c r="O14" s="73"/>
      <c r="P14" s="73"/>
    </row>
    <row r="15" spans="1:16" s="74" customFormat="1" ht="12" x14ac:dyDescent="0.2">
      <c r="A15" s="75"/>
      <c r="B15" s="75"/>
      <c r="C15" s="75"/>
      <c r="D15" s="75"/>
      <c r="E15" s="75"/>
      <c r="F15" s="75"/>
      <c r="G15" s="75"/>
      <c r="H15" s="75"/>
      <c r="I15" s="72"/>
      <c r="J15" s="73"/>
      <c r="K15" s="73"/>
      <c r="L15" s="73"/>
      <c r="M15" s="73"/>
      <c r="N15" s="73"/>
      <c r="O15" s="73"/>
      <c r="P15" s="73"/>
    </row>
    <row r="16" spans="1:16" s="74" customFormat="1" ht="12" x14ac:dyDescent="0.2">
      <c r="A16" s="75"/>
      <c r="B16" s="75"/>
      <c r="C16" s="75"/>
      <c r="D16" s="75"/>
      <c r="E16" s="75"/>
      <c r="F16" s="75"/>
      <c r="G16" s="75"/>
      <c r="H16" s="75"/>
      <c r="I16" s="72"/>
      <c r="J16" s="73"/>
      <c r="K16" s="73"/>
      <c r="L16" s="73"/>
      <c r="M16" s="73"/>
      <c r="N16" s="73"/>
      <c r="O16" s="73"/>
      <c r="P16" s="73"/>
    </row>
    <row r="17" spans="1:16" s="74" customFormat="1" ht="12" x14ac:dyDescent="0.2">
      <c r="A17" s="75"/>
      <c r="B17" s="75"/>
      <c r="C17" s="75"/>
      <c r="D17" s="75"/>
      <c r="E17" s="75"/>
      <c r="F17" s="75"/>
      <c r="G17" s="75"/>
      <c r="H17" s="75"/>
      <c r="I17" s="72"/>
      <c r="J17" s="73"/>
      <c r="K17" s="73"/>
      <c r="L17" s="73"/>
      <c r="M17" s="73"/>
      <c r="N17" s="73"/>
      <c r="O17" s="73"/>
      <c r="P17" s="73"/>
    </row>
    <row r="18" spans="1:16" s="74" customFormat="1" ht="12" x14ac:dyDescent="0.2">
      <c r="A18" s="75"/>
      <c r="B18" s="75"/>
      <c r="C18" s="75"/>
      <c r="D18" s="75"/>
      <c r="E18" s="75"/>
      <c r="F18" s="75"/>
      <c r="G18" s="75"/>
      <c r="H18" s="75"/>
      <c r="I18" s="72"/>
      <c r="J18" s="73"/>
      <c r="K18" s="73"/>
      <c r="L18" s="73"/>
      <c r="M18" s="73"/>
      <c r="N18" s="73"/>
      <c r="O18" s="73"/>
      <c r="P18" s="73"/>
    </row>
    <row r="19" spans="1:16" s="74" customFormat="1" ht="12" x14ac:dyDescent="0.2">
      <c r="A19" s="75"/>
      <c r="B19" s="75"/>
      <c r="C19" s="75"/>
      <c r="D19" s="75"/>
      <c r="E19" s="75"/>
      <c r="F19" s="75"/>
      <c r="G19" s="75"/>
      <c r="H19" s="75"/>
      <c r="I19" s="72"/>
      <c r="J19" s="73"/>
      <c r="K19" s="73"/>
      <c r="L19" s="73"/>
      <c r="M19" s="73"/>
      <c r="N19" s="73"/>
      <c r="O19" s="73"/>
      <c r="P19" s="73"/>
    </row>
    <row r="20" spans="1:16" s="74" customFormat="1" ht="12" x14ac:dyDescent="0.2">
      <c r="A20" s="75"/>
      <c r="B20" s="75"/>
      <c r="C20" s="75"/>
      <c r="D20" s="75"/>
      <c r="E20" s="75"/>
      <c r="F20" s="75"/>
      <c r="G20" s="75"/>
      <c r="H20" s="75"/>
      <c r="I20" s="72"/>
      <c r="J20" s="73"/>
      <c r="K20" s="73"/>
      <c r="L20" s="73"/>
      <c r="M20" s="73"/>
      <c r="N20" s="73"/>
      <c r="O20" s="73"/>
      <c r="P20" s="73"/>
    </row>
    <row r="21" spans="1:16" s="74" customFormat="1" ht="12" x14ac:dyDescent="0.2">
      <c r="A21" s="75"/>
      <c r="B21" s="75"/>
      <c r="C21" s="75"/>
      <c r="D21" s="75"/>
      <c r="E21" s="75"/>
      <c r="F21" s="75"/>
      <c r="G21" s="75"/>
      <c r="H21" s="75"/>
      <c r="I21" s="72"/>
      <c r="J21" s="73"/>
      <c r="K21" s="73"/>
      <c r="L21" s="73"/>
      <c r="M21" s="73"/>
      <c r="N21" s="73"/>
      <c r="O21" s="73"/>
      <c r="P21" s="73"/>
    </row>
    <row r="22" spans="1:16" s="74" customFormat="1" ht="12" x14ac:dyDescent="0.2">
      <c r="A22" s="75"/>
      <c r="B22" s="75"/>
      <c r="C22" s="75"/>
      <c r="D22" s="75"/>
      <c r="E22" s="75"/>
      <c r="F22" s="75"/>
      <c r="G22" s="75"/>
      <c r="H22" s="75"/>
      <c r="I22" s="72"/>
      <c r="J22" s="73"/>
      <c r="K22" s="73"/>
      <c r="L22" s="73"/>
      <c r="M22" s="73"/>
      <c r="N22" s="73"/>
      <c r="O22" s="73"/>
      <c r="P22" s="73"/>
    </row>
    <row r="23" spans="1:16" s="74" customFormat="1" ht="12" x14ac:dyDescent="0.2">
      <c r="A23" s="75"/>
      <c r="B23" s="75"/>
      <c r="C23" s="75"/>
      <c r="D23" s="75"/>
      <c r="E23" s="75"/>
      <c r="F23" s="75"/>
      <c r="G23" s="75"/>
      <c r="H23" s="75"/>
      <c r="I23" s="72"/>
      <c r="J23" s="73"/>
      <c r="K23" s="73"/>
      <c r="L23" s="73"/>
      <c r="M23" s="73"/>
      <c r="N23" s="73"/>
      <c r="O23" s="73"/>
      <c r="P23" s="73"/>
    </row>
    <row r="24" spans="1:16" s="74" customFormat="1" ht="12" x14ac:dyDescent="0.2">
      <c r="A24" s="75"/>
      <c r="B24" s="75"/>
      <c r="C24" s="75"/>
      <c r="D24" s="75"/>
      <c r="E24" s="75"/>
      <c r="F24" s="75"/>
      <c r="G24" s="75"/>
      <c r="H24" s="75"/>
      <c r="I24" s="72"/>
      <c r="J24" s="73"/>
      <c r="K24" s="73"/>
      <c r="L24" s="73"/>
      <c r="M24" s="73"/>
      <c r="N24" s="73"/>
      <c r="O24" s="73"/>
      <c r="P24" s="73"/>
    </row>
    <row r="25" spans="1:16" s="74" customFormat="1" ht="12" x14ac:dyDescent="0.2">
      <c r="A25" s="75"/>
      <c r="B25" s="75"/>
      <c r="C25" s="75"/>
      <c r="D25" s="75"/>
      <c r="E25" s="75"/>
      <c r="F25" s="75"/>
      <c r="G25" s="75"/>
      <c r="H25" s="75"/>
      <c r="I25" s="72"/>
      <c r="J25" s="73"/>
      <c r="K25" s="73"/>
      <c r="L25" s="73"/>
      <c r="M25" s="73"/>
      <c r="N25" s="73"/>
      <c r="O25" s="73"/>
      <c r="P25" s="73"/>
    </row>
    <row r="26" spans="1:16" s="74" customFormat="1" ht="12" x14ac:dyDescent="0.2">
      <c r="A26" s="75"/>
      <c r="B26" s="75"/>
      <c r="C26" s="75"/>
      <c r="D26" s="75"/>
      <c r="E26" s="75"/>
      <c r="F26" s="75"/>
      <c r="G26" s="75"/>
      <c r="H26" s="75"/>
      <c r="I26" s="72"/>
      <c r="J26" s="73"/>
      <c r="K26" s="73"/>
      <c r="L26" s="73"/>
      <c r="M26" s="73"/>
      <c r="N26" s="73"/>
      <c r="O26" s="73"/>
      <c r="P26" s="73"/>
    </row>
    <row r="27" spans="1:16" s="74" customFormat="1" ht="12" x14ac:dyDescent="0.2">
      <c r="A27" s="75"/>
      <c r="B27" s="75"/>
      <c r="C27" s="75"/>
      <c r="D27" s="75"/>
      <c r="E27" s="75"/>
      <c r="F27" s="75"/>
      <c r="G27" s="75"/>
      <c r="H27" s="75"/>
      <c r="I27" s="72"/>
      <c r="J27" s="73"/>
      <c r="K27" s="73"/>
      <c r="L27" s="73"/>
      <c r="M27" s="73"/>
      <c r="N27" s="73"/>
      <c r="O27" s="73"/>
      <c r="P27" s="73"/>
    </row>
    <row r="28" spans="1:16" s="74" customFormat="1" ht="12" x14ac:dyDescent="0.2">
      <c r="A28" s="75"/>
      <c r="B28" s="75"/>
      <c r="C28" s="75"/>
      <c r="D28" s="75"/>
      <c r="E28" s="75"/>
      <c r="F28" s="75"/>
      <c r="G28" s="75"/>
      <c r="H28" s="75"/>
      <c r="I28" s="72"/>
      <c r="J28" s="73"/>
      <c r="K28" s="73"/>
      <c r="L28" s="73"/>
      <c r="M28" s="73"/>
      <c r="N28" s="73"/>
      <c r="O28" s="73"/>
      <c r="P28" s="73"/>
    </row>
    <row r="29" spans="1:16" s="74" customFormat="1" ht="12" x14ac:dyDescent="0.2">
      <c r="A29" s="75"/>
      <c r="B29" s="75"/>
      <c r="C29" s="75"/>
      <c r="D29" s="75"/>
      <c r="E29" s="75"/>
      <c r="F29" s="75"/>
      <c r="G29" s="75"/>
      <c r="H29" s="75"/>
      <c r="I29" s="72"/>
      <c r="J29" s="73"/>
      <c r="K29" s="73"/>
      <c r="L29" s="73"/>
      <c r="M29" s="73"/>
      <c r="N29" s="73"/>
      <c r="O29" s="73"/>
      <c r="P29" s="73"/>
    </row>
    <row r="30" spans="1:16" s="74" customFormat="1" ht="12" x14ac:dyDescent="0.2">
      <c r="A30" s="75"/>
      <c r="B30" s="75"/>
      <c r="C30" s="75"/>
      <c r="D30" s="75"/>
      <c r="E30" s="75"/>
      <c r="F30" s="75"/>
      <c r="G30" s="75"/>
      <c r="H30" s="75"/>
      <c r="I30" s="72"/>
      <c r="J30" s="73"/>
      <c r="K30" s="73"/>
      <c r="L30" s="73"/>
      <c r="M30" s="73"/>
      <c r="N30" s="73"/>
      <c r="O30" s="73"/>
      <c r="P30" s="73"/>
    </row>
    <row r="31" spans="1:16" s="74" customFormat="1" ht="12" x14ac:dyDescent="0.2">
      <c r="A31" s="75"/>
      <c r="B31" s="75"/>
      <c r="C31" s="75"/>
      <c r="D31" s="75"/>
      <c r="E31" s="75"/>
      <c r="F31" s="75"/>
      <c r="G31" s="75"/>
      <c r="H31" s="75"/>
      <c r="I31" s="72"/>
      <c r="J31" s="73"/>
      <c r="K31" s="73"/>
      <c r="L31" s="73"/>
      <c r="M31" s="73"/>
      <c r="N31" s="73"/>
      <c r="O31" s="73"/>
      <c r="P31" s="73"/>
    </row>
  </sheetData>
  <mergeCells count="3">
    <mergeCell ref="A4:H4"/>
    <mergeCell ref="A5:H5"/>
    <mergeCell ref="A6:H6"/>
  </mergeCells>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4/13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8" sqref="G68"/>
    </sheetView>
  </sheetViews>
  <sheetFormatPr baseColWidth="10" defaultColWidth="11.42578125" defaultRowHeight="12.75" x14ac:dyDescent="0.2"/>
  <cols>
    <col min="1" max="1" width="7.7109375" style="117" customWidth="1"/>
    <col min="2" max="2" width="8.140625" style="117" bestFit="1" customWidth="1"/>
    <col min="3" max="3" width="10.7109375" style="117" bestFit="1" customWidth="1"/>
    <col min="4" max="4" width="11.85546875" style="117" bestFit="1" customWidth="1"/>
    <col min="5" max="6" width="11.85546875" style="117" customWidth="1"/>
    <col min="7" max="8" width="11.85546875" style="78" customWidth="1"/>
    <col min="9" max="16384" width="11.42578125" style="78"/>
  </cols>
  <sheetData>
    <row r="1" spans="1:8" ht="12.75" customHeight="1" x14ac:dyDescent="0.2">
      <c r="A1" s="243" t="s">
        <v>302</v>
      </c>
      <c r="B1" s="243"/>
      <c r="C1" s="243"/>
      <c r="D1" s="243"/>
      <c r="E1" s="243"/>
      <c r="F1" s="243"/>
      <c r="G1" s="243"/>
      <c r="H1" s="243"/>
    </row>
    <row r="2" spans="1:8" ht="13.5" thickBot="1" x14ac:dyDescent="0.25">
      <c r="A2" s="79"/>
      <c r="B2" s="80"/>
      <c r="C2" s="80"/>
      <c r="D2" s="81"/>
      <c r="E2" s="81"/>
      <c r="F2" s="81"/>
    </row>
    <row r="3" spans="1:8" ht="14.25" thickBot="1" x14ac:dyDescent="0.25">
      <c r="A3" s="82" t="s">
        <v>303</v>
      </c>
      <c r="B3" s="82" t="s">
        <v>304</v>
      </c>
      <c r="C3" s="82" t="s">
        <v>2</v>
      </c>
      <c r="D3" s="82" t="s">
        <v>14</v>
      </c>
      <c r="E3" s="244" t="s">
        <v>305</v>
      </c>
      <c r="F3" s="245"/>
      <c r="G3" s="246" t="s">
        <v>306</v>
      </c>
      <c r="H3" s="247"/>
    </row>
    <row r="4" spans="1:8" ht="13.5" thickBot="1" x14ac:dyDescent="0.25">
      <c r="A4" s="83"/>
      <c r="B4" s="248" t="s">
        <v>307</v>
      </c>
      <c r="C4" s="249"/>
      <c r="D4" s="250" t="s">
        <v>51</v>
      </c>
      <c r="E4" s="251"/>
      <c r="F4" s="84" t="s">
        <v>308</v>
      </c>
      <c r="G4" s="85" t="s">
        <v>51</v>
      </c>
      <c r="H4" s="86" t="s">
        <v>308</v>
      </c>
    </row>
    <row r="5" spans="1:8" hidden="1" x14ac:dyDescent="0.2">
      <c r="A5" s="87">
        <v>39448</v>
      </c>
      <c r="B5" s="88">
        <v>554</v>
      </c>
      <c r="C5" s="89">
        <v>105089</v>
      </c>
      <c r="D5" s="89">
        <v>338422</v>
      </c>
      <c r="E5" s="89">
        <v>2465984</v>
      </c>
      <c r="F5" s="90">
        <f>E5/1000</f>
        <v>2465.9839999999999</v>
      </c>
      <c r="G5" s="89">
        <v>970330</v>
      </c>
      <c r="H5" s="91">
        <f>G5/1000</f>
        <v>970.33</v>
      </c>
    </row>
    <row r="6" spans="1:8" hidden="1" x14ac:dyDescent="0.2">
      <c r="A6" s="87">
        <v>39479</v>
      </c>
      <c r="B6" s="92">
        <v>558</v>
      </c>
      <c r="C6" s="93">
        <v>105284</v>
      </c>
      <c r="D6" s="93">
        <v>335760</v>
      </c>
      <c r="E6" s="93">
        <v>2519321</v>
      </c>
      <c r="F6" s="90">
        <f t="shared" ref="F6:F51" si="0">E6/1000</f>
        <v>2519.3209999999999</v>
      </c>
      <c r="G6" s="93">
        <v>1065490</v>
      </c>
      <c r="H6" s="94">
        <f>G6/1000</f>
        <v>1065.49</v>
      </c>
    </row>
    <row r="7" spans="1:8" hidden="1" x14ac:dyDescent="0.2">
      <c r="A7" s="87">
        <v>39508</v>
      </c>
      <c r="B7" s="92">
        <v>560</v>
      </c>
      <c r="C7" s="93">
        <v>105541</v>
      </c>
      <c r="D7" s="93">
        <v>340467</v>
      </c>
      <c r="E7" s="93">
        <v>2449305</v>
      </c>
      <c r="F7" s="90">
        <f t="shared" si="0"/>
        <v>2449.3049999999998</v>
      </c>
      <c r="G7" s="93">
        <v>1021862</v>
      </c>
      <c r="H7" s="94">
        <f t="shared" ref="H7:H51" si="1">G7/1000</f>
        <v>1021.862</v>
      </c>
    </row>
    <row r="8" spans="1:8" hidden="1" x14ac:dyDescent="0.2">
      <c r="A8" s="87">
        <v>39539</v>
      </c>
      <c r="B8" s="92">
        <v>560</v>
      </c>
      <c r="C8" s="93">
        <v>105297</v>
      </c>
      <c r="D8" s="93">
        <v>360582</v>
      </c>
      <c r="E8" s="93">
        <v>2845844</v>
      </c>
      <c r="F8" s="90">
        <f t="shared" si="0"/>
        <v>2845.8440000000001</v>
      </c>
      <c r="G8" s="93">
        <v>1359011</v>
      </c>
      <c r="H8" s="94">
        <f t="shared" si="1"/>
        <v>1359.011</v>
      </c>
    </row>
    <row r="9" spans="1:8" hidden="1" x14ac:dyDescent="0.2">
      <c r="A9" s="87">
        <v>39569</v>
      </c>
      <c r="B9" s="92">
        <v>560</v>
      </c>
      <c r="C9" s="93">
        <v>105218</v>
      </c>
      <c r="D9" s="93">
        <v>360852</v>
      </c>
      <c r="E9" s="93">
        <v>2399579</v>
      </c>
      <c r="F9" s="90">
        <f t="shared" si="0"/>
        <v>2399.5790000000002</v>
      </c>
      <c r="G9" s="93">
        <v>960059</v>
      </c>
      <c r="H9" s="94">
        <f t="shared" si="1"/>
        <v>960.05899999999997</v>
      </c>
    </row>
    <row r="10" spans="1:8" hidden="1" x14ac:dyDescent="0.2">
      <c r="A10" s="87">
        <v>39600</v>
      </c>
      <c r="B10" s="92">
        <v>560</v>
      </c>
      <c r="C10" s="93">
        <v>105604</v>
      </c>
      <c r="D10" s="93">
        <v>375931</v>
      </c>
      <c r="E10" s="93">
        <v>2770117</v>
      </c>
      <c r="F10" s="90">
        <f t="shared" si="0"/>
        <v>2770.1170000000002</v>
      </c>
      <c r="G10" s="93">
        <v>1195754</v>
      </c>
      <c r="H10" s="94">
        <f t="shared" si="1"/>
        <v>1195.7539999999999</v>
      </c>
    </row>
    <row r="11" spans="1:8" hidden="1" x14ac:dyDescent="0.2">
      <c r="A11" s="87">
        <v>39630</v>
      </c>
      <c r="B11" s="92">
        <v>563</v>
      </c>
      <c r="C11" s="93">
        <v>106186</v>
      </c>
      <c r="D11" s="93">
        <v>349403</v>
      </c>
      <c r="E11" s="93">
        <v>2509838</v>
      </c>
      <c r="F11" s="90">
        <f t="shared" si="0"/>
        <v>2509.8380000000002</v>
      </c>
      <c r="G11" s="93">
        <v>1060313</v>
      </c>
      <c r="H11" s="94">
        <f t="shared" si="1"/>
        <v>1060.3130000000001</v>
      </c>
    </row>
    <row r="12" spans="1:8" hidden="1" x14ac:dyDescent="0.2">
      <c r="A12" s="87">
        <v>39661</v>
      </c>
      <c r="B12" s="92">
        <v>562</v>
      </c>
      <c r="C12" s="93">
        <v>107221</v>
      </c>
      <c r="D12" s="93">
        <v>339809</v>
      </c>
      <c r="E12" s="93">
        <v>2340961</v>
      </c>
      <c r="F12" s="90">
        <f t="shared" si="0"/>
        <v>2340.9609999999998</v>
      </c>
      <c r="G12" s="93">
        <v>941847</v>
      </c>
      <c r="H12" s="94">
        <f t="shared" si="1"/>
        <v>941.84699999999998</v>
      </c>
    </row>
    <row r="13" spans="1:8" hidden="1" x14ac:dyDescent="0.2">
      <c r="A13" s="87">
        <v>39692</v>
      </c>
      <c r="B13" s="92">
        <v>562</v>
      </c>
      <c r="C13" s="93">
        <v>107381</v>
      </c>
      <c r="D13" s="93">
        <v>339298</v>
      </c>
      <c r="E13" s="93">
        <v>2693499</v>
      </c>
      <c r="F13" s="90">
        <f t="shared" si="0"/>
        <v>2693.4989999999998</v>
      </c>
      <c r="G13" s="93">
        <v>1109473</v>
      </c>
      <c r="H13" s="94">
        <f t="shared" si="1"/>
        <v>1109.473</v>
      </c>
    </row>
    <row r="14" spans="1:8" hidden="1" x14ac:dyDescent="0.2">
      <c r="A14" s="87">
        <v>39722</v>
      </c>
      <c r="B14" s="92">
        <v>562</v>
      </c>
      <c r="C14" s="93">
        <v>106971</v>
      </c>
      <c r="D14" s="93">
        <v>348998</v>
      </c>
      <c r="E14" s="93">
        <v>2629870</v>
      </c>
      <c r="F14" s="90">
        <f t="shared" si="0"/>
        <v>2629.87</v>
      </c>
      <c r="G14" s="93">
        <v>1047570</v>
      </c>
      <c r="H14" s="94">
        <f t="shared" si="1"/>
        <v>1047.57</v>
      </c>
    </row>
    <row r="15" spans="1:8" hidden="1" x14ac:dyDescent="0.2">
      <c r="A15" s="87">
        <v>39753</v>
      </c>
      <c r="B15" s="92">
        <v>562</v>
      </c>
      <c r="C15" s="93">
        <v>106864</v>
      </c>
      <c r="D15" s="93">
        <v>446215</v>
      </c>
      <c r="E15" s="93">
        <v>2610040</v>
      </c>
      <c r="F15" s="90">
        <f t="shared" si="0"/>
        <v>2610.04</v>
      </c>
      <c r="G15" s="93">
        <v>1057454</v>
      </c>
      <c r="H15" s="94">
        <f t="shared" si="1"/>
        <v>1057.454</v>
      </c>
    </row>
    <row r="16" spans="1:8" hidden="1" x14ac:dyDescent="0.2">
      <c r="A16" s="87">
        <v>39783</v>
      </c>
      <c r="B16" s="95">
        <v>562</v>
      </c>
      <c r="C16" s="96">
        <v>105750</v>
      </c>
      <c r="D16" s="96">
        <v>363508</v>
      </c>
      <c r="E16" s="96">
        <v>2695494</v>
      </c>
      <c r="F16" s="97">
        <f t="shared" si="0"/>
        <v>2695.4940000000001</v>
      </c>
      <c r="G16" s="96">
        <v>1271734</v>
      </c>
      <c r="H16" s="98">
        <f t="shared" si="1"/>
        <v>1271.7339999999999</v>
      </c>
    </row>
    <row r="17" spans="1:14" x14ac:dyDescent="0.2">
      <c r="A17" s="87">
        <v>39814</v>
      </c>
      <c r="B17" s="92">
        <v>531</v>
      </c>
      <c r="C17" s="93">
        <v>103487</v>
      </c>
      <c r="D17" s="93">
        <v>332438</v>
      </c>
      <c r="E17" s="93">
        <v>2104308</v>
      </c>
      <c r="F17" s="90">
        <f t="shared" si="0"/>
        <v>2104.308</v>
      </c>
      <c r="G17" s="93">
        <v>864252</v>
      </c>
      <c r="H17" s="94">
        <f t="shared" si="1"/>
        <v>864.25199999999995</v>
      </c>
    </row>
    <row r="18" spans="1:14" x14ac:dyDescent="0.2">
      <c r="A18" s="87">
        <v>39845</v>
      </c>
      <c r="B18" s="92">
        <v>531</v>
      </c>
      <c r="C18" s="93">
        <v>103074</v>
      </c>
      <c r="D18" s="93">
        <v>327120</v>
      </c>
      <c r="E18" s="93">
        <v>1980806</v>
      </c>
      <c r="F18" s="90">
        <f t="shared" si="0"/>
        <v>1980.806</v>
      </c>
      <c r="G18" s="93">
        <v>858272</v>
      </c>
      <c r="H18" s="94">
        <f t="shared" si="1"/>
        <v>858.27200000000005</v>
      </c>
    </row>
    <row r="19" spans="1:14" x14ac:dyDescent="0.2">
      <c r="A19" s="87">
        <v>39873</v>
      </c>
      <c r="B19" s="92">
        <v>530</v>
      </c>
      <c r="C19" s="93">
        <v>102474</v>
      </c>
      <c r="D19" s="93">
        <v>335667</v>
      </c>
      <c r="E19" s="93">
        <v>2226066</v>
      </c>
      <c r="F19" s="90">
        <f t="shared" si="0"/>
        <v>2226.0659999999998</v>
      </c>
      <c r="G19" s="93">
        <v>972761</v>
      </c>
      <c r="H19" s="94">
        <f t="shared" si="1"/>
        <v>972.76099999999997</v>
      </c>
    </row>
    <row r="20" spans="1:14" x14ac:dyDescent="0.2">
      <c r="A20" s="87">
        <v>39904</v>
      </c>
      <c r="B20" s="92">
        <v>530</v>
      </c>
      <c r="C20" s="93">
        <v>101961</v>
      </c>
      <c r="D20" s="93">
        <v>351706</v>
      </c>
      <c r="E20" s="93">
        <v>2062734</v>
      </c>
      <c r="F20" s="90">
        <f t="shared" si="0"/>
        <v>2062.7339999999999</v>
      </c>
      <c r="G20" s="93">
        <v>829960</v>
      </c>
      <c r="H20" s="94">
        <f t="shared" si="1"/>
        <v>829.96</v>
      </c>
    </row>
    <row r="21" spans="1:14" x14ac:dyDescent="0.2">
      <c r="A21" s="87">
        <v>39934</v>
      </c>
      <c r="B21" s="92">
        <v>530</v>
      </c>
      <c r="C21" s="93">
        <v>101327</v>
      </c>
      <c r="D21" s="93">
        <v>348688</v>
      </c>
      <c r="E21" s="93">
        <v>1958835</v>
      </c>
      <c r="F21" s="90">
        <f t="shared" si="0"/>
        <v>1958.835</v>
      </c>
      <c r="G21" s="93">
        <v>823740</v>
      </c>
      <c r="H21" s="94">
        <f t="shared" si="1"/>
        <v>823.74</v>
      </c>
    </row>
    <row r="22" spans="1:14" x14ac:dyDescent="0.2">
      <c r="A22" s="87">
        <v>39965</v>
      </c>
      <c r="B22" s="99">
        <v>530</v>
      </c>
      <c r="C22" s="100">
        <v>100896</v>
      </c>
      <c r="D22" s="101">
        <v>366572.87800000003</v>
      </c>
      <c r="E22" s="101">
        <v>2344180.0630000001</v>
      </c>
      <c r="F22" s="90">
        <f t="shared" si="0"/>
        <v>2344.1800630000002</v>
      </c>
      <c r="G22" s="101">
        <v>1118134.3389999999</v>
      </c>
      <c r="H22" s="94">
        <f t="shared" si="1"/>
        <v>1118.134339</v>
      </c>
      <c r="J22" s="100"/>
      <c r="K22" s="100"/>
      <c r="L22" s="101"/>
      <c r="M22" s="101"/>
      <c r="N22" s="101"/>
    </row>
    <row r="23" spans="1:14" x14ac:dyDescent="0.2">
      <c r="A23" s="87">
        <v>39995</v>
      </c>
      <c r="B23" s="102">
        <v>530</v>
      </c>
      <c r="C23" s="102">
        <v>100614</v>
      </c>
      <c r="D23" s="93">
        <v>324590</v>
      </c>
      <c r="E23" s="93">
        <v>2188523.977</v>
      </c>
      <c r="F23" s="90">
        <f t="shared" si="0"/>
        <v>2188.5239769999998</v>
      </c>
      <c r="G23" s="93">
        <v>956299.93099999998</v>
      </c>
      <c r="H23" s="94">
        <f t="shared" si="1"/>
        <v>956.29993100000002</v>
      </c>
    </row>
    <row r="24" spans="1:14" x14ac:dyDescent="0.2">
      <c r="A24" s="87">
        <v>40026</v>
      </c>
      <c r="B24" s="102">
        <v>530</v>
      </c>
      <c r="C24" s="102">
        <v>101120</v>
      </c>
      <c r="D24" s="93">
        <v>321775.40899999999</v>
      </c>
      <c r="E24" s="93">
        <v>2028617.625</v>
      </c>
      <c r="F24" s="90">
        <f t="shared" si="0"/>
        <v>2028.6176250000001</v>
      </c>
      <c r="G24" s="93">
        <v>894825.97600000002</v>
      </c>
      <c r="H24" s="94">
        <f t="shared" si="1"/>
        <v>894.82597599999997</v>
      </c>
    </row>
    <row r="25" spans="1:14" x14ac:dyDescent="0.2">
      <c r="A25" s="87">
        <v>40057</v>
      </c>
      <c r="B25" s="102">
        <v>529</v>
      </c>
      <c r="C25" s="102">
        <v>101091</v>
      </c>
      <c r="D25" s="93">
        <v>322431.196</v>
      </c>
      <c r="E25" s="93">
        <v>3111487.3319999999</v>
      </c>
      <c r="F25" s="90">
        <v>3111.4873320000002</v>
      </c>
      <c r="G25" s="93">
        <v>1809872.4509999999</v>
      </c>
      <c r="H25" s="94">
        <v>1809.872451</v>
      </c>
    </row>
    <row r="26" spans="1:14" x14ac:dyDescent="0.2">
      <c r="A26" s="87">
        <v>40087</v>
      </c>
      <c r="B26" s="102">
        <v>528</v>
      </c>
      <c r="C26" s="102">
        <v>100997</v>
      </c>
      <c r="D26" s="93">
        <v>323362.77600000001</v>
      </c>
      <c r="E26" s="93">
        <v>2327440.2409999999</v>
      </c>
      <c r="F26" s="90">
        <v>2327.4402409999998</v>
      </c>
      <c r="G26" s="93">
        <v>916424.09</v>
      </c>
      <c r="H26" s="94">
        <v>916.42408999999998</v>
      </c>
    </row>
    <row r="27" spans="1:14" x14ac:dyDescent="0.2">
      <c r="A27" s="87">
        <v>40118</v>
      </c>
      <c r="B27" s="102">
        <v>526</v>
      </c>
      <c r="C27" s="102">
        <v>100498</v>
      </c>
      <c r="D27" s="93">
        <v>419030.84</v>
      </c>
      <c r="E27" s="93">
        <v>2138534.423</v>
      </c>
      <c r="F27" s="90">
        <f t="shared" si="0"/>
        <v>2138.5344230000001</v>
      </c>
      <c r="G27" s="93">
        <v>847691.59299999999</v>
      </c>
      <c r="H27" s="94">
        <f t="shared" si="1"/>
        <v>847.69159300000001</v>
      </c>
    </row>
    <row r="28" spans="1:14" x14ac:dyDescent="0.2">
      <c r="A28" s="103">
        <v>40148</v>
      </c>
      <c r="B28" s="104">
        <v>526</v>
      </c>
      <c r="C28" s="105">
        <v>100035</v>
      </c>
      <c r="D28" s="96">
        <v>342261.41100000002</v>
      </c>
      <c r="E28" s="96">
        <v>2155944.352</v>
      </c>
      <c r="F28" s="97">
        <v>2155.944352</v>
      </c>
      <c r="G28" s="96">
        <v>874328.39099999995</v>
      </c>
      <c r="H28" s="98">
        <v>874.3283909999999</v>
      </c>
    </row>
    <row r="29" spans="1:14" x14ac:dyDescent="0.2">
      <c r="A29" s="87">
        <v>40179</v>
      </c>
      <c r="B29" s="102">
        <v>525</v>
      </c>
      <c r="C29" s="102">
        <v>99017</v>
      </c>
      <c r="D29" s="93">
        <v>326723.43800000002</v>
      </c>
      <c r="E29" s="93">
        <v>1954777.1640000001</v>
      </c>
      <c r="F29" s="90">
        <v>1954.7771640000001</v>
      </c>
      <c r="G29" s="93">
        <v>812260.24199999997</v>
      </c>
      <c r="H29" s="94">
        <v>812.26024199999995</v>
      </c>
    </row>
    <row r="30" spans="1:14" x14ac:dyDescent="0.2">
      <c r="A30" s="87">
        <v>40210</v>
      </c>
      <c r="B30" s="80">
        <v>527</v>
      </c>
      <c r="C30" s="80">
        <v>98738</v>
      </c>
      <c r="D30" s="81">
        <v>316593.52399999998</v>
      </c>
      <c r="E30" s="81">
        <v>2003633.75</v>
      </c>
      <c r="F30" s="90">
        <v>2003.63375</v>
      </c>
      <c r="G30" s="81">
        <v>819964.995</v>
      </c>
      <c r="H30" s="94">
        <v>819.96499500000004</v>
      </c>
    </row>
    <row r="31" spans="1:14" x14ac:dyDescent="0.2">
      <c r="A31" s="87">
        <v>40238</v>
      </c>
      <c r="B31" s="80">
        <v>528</v>
      </c>
      <c r="C31" s="80">
        <v>98527</v>
      </c>
      <c r="D31" s="81">
        <v>333403.09000000003</v>
      </c>
      <c r="E31" s="81">
        <v>2420225.7599999998</v>
      </c>
      <c r="F31" s="90">
        <v>2420.2257599999998</v>
      </c>
      <c r="G31" s="81">
        <v>960881.55900000001</v>
      </c>
      <c r="H31" s="94">
        <v>960.88155900000004</v>
      </c>
    </row>
    <row r="32" spans="1:14" x14ac:dyDescent="0.2">
      <c r="A32" s="87">
        <v>40269</v>
      </c>
      <c r="B32" s="80">
        <v>527</v>
      </c>
      <c r="C32" s="80">
        <v>98049</v>
      </c>
      <c r="D32" s="81">
        <v>341580.13099999999</v>
      </c>
      <c r="E32" s="81">
        <v>2121770.9530000002</v>
      </c>
      <c r="F32" s="90">
        <f>E32/1000</f>
        <v>2121.7709530000002</v>
      </c>
      <c r="G32" s="81">
        <v>858447.701</v>
      </c>
      <c r="H32" s="94">
        <f>G32/1000</f>
        <v>858.44770100000005</v>
      </c>
    </row>
    <row r="33" spans="1:8" x14ac:dyDescent="0.2">
      <c r="A33" s="106" t="s">
        <v>309</v>
      </c>
      <c r="B33" s="107">
        <v>525</v>
      </c>
      <c r="C33" s="107">
        <v>97604</v>
      </c>
      <c r="D33" s="108">
        <v>340533.739</v>
      </c>
      <c r="E33" s="108">
        <v>2044085.8489999999</v>
      </c>
      <c r="F33" s="90">
        <f>E33/1000</f>
        <v>2044.0858489999998</v>
      </c>
      <c r="G33" s="108">
        <v>793608.402</v>
      </c>
      <c r="H33" s="94">
        <f>G33/1000</f>
        <v>793.60840199999996</v>
      </c>
    </row>
    <row r="34" spans="1:8" x14ac:dyDescent="0.2">
      <c r="A34" s="87">
        <v>40330</v>
      </c>
      <c r="B34" s="107">
        <v>525</v>
      </c>
      <c r="C34" s="109">
        <v>97818</v>
      </c>
      <c r="D34" s="110">
        <v>365395.64600000001</v>
      </c>
      <c r="E34" s="109">
        <v>2587070.736</v>
      </c>
      <c r="F34" s="90">
        <f>E34/1000</f>
        <v>2587.0707360000001</v>
      </c>
      <c r="G34" s="110">
        <v>867374.61800000002</v>
      </c>
      <c r="H34" s="94">
        <f>G34/1000</f>
        <v>867.37461800000005</v>
      </c>
    </row>
    <row r="35" spans="1:8" x14ac:dyDescent="0.2">
      <c r="A35" s="87">
        <v>40360</v>
      </c>
      <c r="B35" s="109">
        <v>524</v>
      </c>
      <c r="C35" s="109">
        <v>97803</v>
      </c>
      <c r="D35" s="109">
        <v>324207.973</v>
      </c>
      <c r="E35" s="109">
        <v>2392921.2370000002</v>
      </c>
      <c r="F35" s="90">
        <f>E35/1000</f>
        <v>2392.921237</v>
      </c>
      <c r="G35" s="109">
        <v>932213.16599999997</v>
      </c>
      <c r="H35" s="94">
        <f>G35/1000</f>
        <v>932.213166</v>
      </c>
    </row>
    <row r="36" spans="1:8" x14ac:dyDescent="0.2">
      <c r="A36" s="87">
        <v>40391</v>
      </c>
      <c r="B36" s="111">
        <v>523</v>
      </c>
      <c r="C36" s="111">
        <v>98502</v>
      </c>
      <c r="D36" s="111">
        <v>321330.92300000001</v>
      </c>
      <c r="E36" s="111">
        <v>2231954.3280000002</v>
      </c>
      <c r="F36" s="90">
        <f t="shared" si="0"/>
        <v>2231.9543280000003</v>
      </c>
      <c r="G36" s="111">
        <v>901690.35</v>
      </c>
      <c r="H36" s="94">
        <f t="shared" si="1"/>
        <v>901.69034999999997</v>
      </c>
    </row>
    <row r="37" spans="1:8" x14ac:dyDescent="0.2">
      <c r="A37" s="87">
        <v>40422</v>
      </c>
      <c r="B37" s="111">
        <v>523</v>
      </c>
      <c r="C37" s="111">
        <v>98422</v>
      </c>
      <c r="D37" s="111">
        <v>320390.75799999997</v>
      </c>
      <c r="E37" s="111">
        <v>2409151.787</v>
      </c>
      <c r="F37" s="90">
        <v>2409.1517869999998</v>
      </c>
      <c r="G37" s="111">
        <v>978726.21499999997</v>
      </c>
      <c r="H37" s="94">
        <v>978.72621499999991</v>
      </c>
    </row>
    <row r="38" spans="1:8" x14ac:dyDescent="0.2">
      <c r="A38" s="87">
        <v>40452</v>
      </c>
      <c r="B38" s="111">
        <v>522</v>
      </c>
      <c r="C38" s="111">
        <v>98159</v>
      </c>
      <c r="D38" s="111">
        <v>328367.64799999999</v>
      </c>
      <c r="E38" s="111">
        <v>2712131.5559999999</v>
      </c>
      <c r="F38" s="90">
        <v>2712.1315559999998</v>
      </c>
      <c r="G38" s="111">
        <v>1302184.325</v>
      </c>
      <c r="H38" s="94">
        <v>1302.1843249999999</v>
      </c>
    </row>
    <row r="39" spans="1:8" x14ac:dyDescent="0.2">
      <c r="A39" s="87">
        <v>40483</v>
      </c>
      <c r="B39" s="111">
        <v>522</v>
      </c>
      <c r="C39" s="111">
        <v>98168</v>
      </c>
      <c r="D39" s="111">
        <v>427342.14199999999</v>
      </c>
      <c r="E39" s="111">
        <v>2433375.145</v>
      </c>
      <c r="F39" s="90">
        <v>2433.375145</v>
      </c>
      <c r="G39" s="111">
        <v>978025.51699999999</v>
      </c>
      <c r="H39" s="94">
        <v>978.02551700000004</v>
      </c>
    </row>
    <row r="40" spans="1:8" x14ac:dyDescent="0.2">
      <c r="A40" s="103">
        <v>40513</v>
      </c>
      <c r="B40" s="112">
        <v>522</v>
      </c>
      <c r="C40" s="112">
        <v>97912</v>
      </c>
      <c r="D40" s="112">
        <v>344150.30099999998</v>
      </c>
      <c r="E40" s="112">
        <v>2920005.0410000002</v>
      </c>
      <c r="F40" s="97">
        <v>2920.0050410000003</v>
      </c>
      <c r="G40" s="112">
        <v>1516388.9210000001</v>
      </c>
      <c r="H40" s="98">
        <v>1516.388921</v>
      </c>
    </row>
    <row r="41" spans="1:8" x14ac:dyDescent="0.2">
      <c r="A41" s="113">
        <v>40544</v>
      </c>
      <c r="B41" s="114">
        <v>519</v>
      </c>
      <c r="C41" s="115">
        <v>97583</v>
      </c>
      <c r="D41" s="115">
        <v>324131.33500000002</v>
      </c>
      <c r="E41" s="115">
        <v>2284872.301</v>
      </c>
      <c r="F41" s="90">
        <v>2284.8723009999999</v>
      </c>
      <c r="G41" s="115">
        <v>1013784.975</v>
      </c>
      <c r="H41" s="94">
        <v>1013.784975</v>
      </c>
    </row>
    <row r="42" spans="1:8" x14ac:dyDescent="0.2">
      <c r="A42" s="87">
        <v>40575</v>
      </c>
      <c r="B42" s="114">
        <v>527</v>
      </c>
      <c r="C42" s="115">
        <v>98070</v>
      </c>
      <c r="D42" s="115">
        <v>321690.51299999998</v>
      </c>
      <c r="E42" s="115">
        <v>2249978.7209999999</v>
      </c>
      <c r="F42" s="90">
        <v>2249.978721</v>
      </c>
      <c r="G42" s="115">
        <v>936866.56</v>
      </c>
      <c r="H42" s="94">
        <v>936.86656000000005</v>
      </c>
    </row>
    <row r="43" spans="1:8" x14ac:dyDescent="0.2">
      <c r="A43" s="87">
        <v>40603</v>
      </c>
      <c r="B43" s="114">
        <v>527</v>
      </c>
      <c r="C43" s="115">
        <v>98228</v>
      </c>
      <c r="D43" s="115">
        <v>343620.08399999997</v>
      </c>
      <c r="E43" s="115">
        <v>2989915.7110000001</v>
      </c>
      <c r="F43" s="90">
        <v>2989.9157110000001</v>
      </c>
      <c r="G43" s="115">
        <v>1337994.067</v>
      </c>
      <c r="H43" s="94">
        <v>1337.9940670000001</v>
      </c>
    </row>
    <row r="44" spans="1:8" x14ac:dyDescent="0.2">
      <c r="A44" s="87">
        <v>40634</v>
      </c>
      <c r="B44" s="114">
        <v>527</v>
      </c>
      <c r="C44" s="115">
        <v>98043</v>
      </c>
      <c r="D44" s="115">
        <v>356652.29599999997</v>
      </c>
      <c r="E44" s="115">
        <v>2490257.037</v>
      </c>
      <c r="F44" s="90">
        <f>E44/1000</f>
        <v>2490.2570369999999</v>
      </c>
      <c r="G44" s="115">
        <v>1007401.662</v>
      </c>
      <c r="H44" s="94">
        <f>G44/1000</f>
        <v>1007.401662</v>
      </c>
    </row>
    <row r="45" spans="1:8" x14ac:dyDescent="0.2">
      <c r="A45" s="106" t="s">
        <v>310</v>
      </c>
      <c r="B45" s="114">
        <v>527</v>
      </c>
      <c r="C45" s="115">
        <v>98183</v>
      </c>
      <c r="D45" s="115">
        <v>351765.44</v>
      </c>
      <c r="E45" s="115">
        <v>2566570.406</v>
      </c>
      <c r="F45" s="90">
        <f>E45/1000</f>
        <v>2566.5704059999998</v>
      </c>
      <c r="G45" s="115">
        <v>1049665.03</v>
      </c>
      <c r="H45" s="94">
        <f>G45/1000</f>
        <v>1049.6650300000001</v>
      </c>
    </row>
    <row r="46" spans="1:8" x14ac:dyDescent="0.2">
      <c r="A46" s="87">
        <v>40695</v>
      </c>
      <c r="B46" s="114">
        <v>527</v>
      </c>
      <c r="C46" s="115">
        <v>98403</v>
      </c>
      <c r="D46" s="115">
        <v>370465.98800000001</v>
      </c>
      <c r="E46" s="115">
        <v>2644181.4959999998</v>
      </c>
      <c r="F46" s="90">
        <f>E46/1000</f>
        <v>2644.1814959999997</v>
      </c>
      <c r="G46" s="115">
        <v>1096287.996</v>
      </c>
      <c r="H46" s="94">
        <f>G46/1000</f>
        <v>1096.287996</v>
      </c>
    </row>
    <row r="47" spans="1:8" x14ac:dyDescent="0.2">
      <c r="A47" s="87">
        <v>40725</v>
      </c>
      <c r="B47" s="114">
        <v>526</v>
      </c>
      <c r="C47" s="115">
        <v>98518</v>
      </c>
      <c r="D47" s="115">
        <v>335281.20899999997</v>
      </c>
      <c r="E47" s="115">
        <v>2625989.0350000001</v>
      </c>
      <c r="F47" s="90">
        <f>E47/1000</f>
        <v>2625.9890350000001</v>
      </c>
      <c r="G47" s="115">
        <v>1108236.358</v>
      </c>
      <c r="H47" s="94">
        <f>G47/1000</f>
        <v>1108.2363580000001</v>
      </c>
    </row>
    <row r="48" spans="1:8" x14ac:dyDescent="0.2">
      <c r="A48" s="87">
        <v>40756</v>
      </c>
      <c r="B48" s="114">
        <v>525</v>
      </c>
      <c r="C48" s="115">
        <v>99993</v>
      </c>
      <c r="D48" s="115">
        <v>338429.098</v>
      </c>
      <c r="E48" s="115">
        <v>2450904.3849999998</v>
      </c>
      <c r="F48" s="90">
        <v>2450.9043849999998</v>
      </c>
      <c r="G48" s="115">
        <v>967823.58700000006</v>
      </c>
      <c r="H48" s="94">
        <v>967.82358700000009</v>
      </c>
    </row>
    <row r="49" spans="1:8" x14ac:dyDescent="0.2">
      <c r="A49" s="87">
        <v>40787</v>
      </c>
      <c r="B49" s="114">
        <v>524</v>
      </c>
      <c r="C49" s="115">
        <v>99877</v>
      </c>
      <c r="D49" s="115">
        <v>335536.49300000002</v>
      </c>
      <c r="E49" s="115">
        <v>2628207.8450000002</v>
      </c>
      <c r="F49" s="90">
        <v>2628.2078450000004</v>
      </c>
      <c r="G49" s="115">
        <v>1069045.392</v>
      </c>
      <c r="H49" s="94">
        <v>1069.045392</v>
      </c>
    </row>
    <row r="50" spans="1:8" x14ac:dyDescent="0.2">
      <c r="A50" s="87">
        <v>40817</v>
      </c>
      <c r="B50" s="114">
        <v>522</v>
      </c>
      <c r="C50" s="115">
        <v>99607</v>
      </c>
      <c r="D50" s="115">
        <v>340845.799</v>
      </c>
      <c r="E50" s="115">
        <v>2561194.0649999999</v>
      </c>
      <c r="F50" s="90">
        <f t="shared" ref="F50" si="2">E50/1000</f>
        <v>2561.1940650000001</v>
      </c>
      <c r="G50" s="115">
        <v>976452.74199999997</v>
      </c>
      <c r="H50" s="94">
        <f t="shared" ref="H50" si="3">G50/1000</f>
        <v>976.45274199999994</v>
      </c>
    </row>
    <row r="51" spans="1:8" x14ac:dyDescent="0.2">
      <c r="A51" s="87">
        <v>40848</v>
      </c>
      <c r="B51" s="114">
        <v>522</v>
      </c>
      <c r="C51" s="115">
        <v>99620</v>
      </c>
      <c r="D51" s="115">
        <v>441521.08199999999</v>
      </c>
      <c r="E51" s="115">
        <v>2699847.9410000001</v>
      </c>
      <c r="F51" s="90">
        <f t="shared" si="0"/>
        <v>2699.847941</v>
      </c>
      <c r="G51" s="115">
        <v>1068753.3540000001</v>
      </c>
      <c r="H51" s="94">
        <f t="shared" si="1"/>
        <v>1068.7533539999999</v>
      </c>
    </row>
    <row r="52" spans="1:8" x14ac:dyDescent="0.2">
      <c r="A52" s="103">
        <v>40878</v>
      </c>
      <c r="B52" s="116">
        <v>522</v>
      </c>
      <c r="C52" s="112">
        <v>99248</v>
      </c>
      <c r="D52" s="112">
        <v>354463.36700000003</v>
      </c>
      <c r="E52" s="112">
        <v>2830756.2239999999</v>
      </c>
      <c r="F52" s="97">
        <v>2830.7562239999997</v>
      </c>
      <c r="G52" s="112">
        <v>1059203.7439999999</v>
      </c>
      <c r="H52" s="98">
        <v>1059.2037439999999</v>
      </c>
    </row>
    <row r="53" spans="1:8" x14ac:dyDescent="0.2">
      <c r="A53" s="87">
        <v>40909</v>
      </c>
      <c r="B53" s="114">
        <v>525</v>
      </c>
      <c r="C53" s="115">
        <v>99637</v>
      </c>
      <c r="D53" s="115">
        <v>330920.51799999998</v>
      </c>
      <c r="E53" s="115">
        <v>2359931.4589999998</v>
      </c>
      <c r="F53" s="90">
        <v>2359.9314589999999</v>
      </c>
      <c r="G53" s="115">
        <v>959968.15700000001</v>
      </c>
      <c r="H53" s="94">
        <v>959.96815700000002</v>
      </c>
    </row>
    <row r="54" spans="1:8" x14ac:dyDescent="0.2">
      <c r="A54" s="87">
        <v>40940</v>
      </c>
      <c r="B54" s="111">
        <v>529</v>
      </c>
      <c r="C54" s="111">
        <v>99611</v>
      </c>
      <c r="D54" s="111">
        <v>334347.59499999997</v>
      </c>
      <c r="E54" s="111">
        <v>2556724.7549999999</v>
      </c>
      <c r="F54" s="90">
        <f t="shared" ref="F54:F77" si="4">E54/1000</f>
        <v>2556.7247549999997</v>
      </c>
      <c r="G54" s="111">
        <v>1054382.7309999999</v>
      </c>
      <c r="H54" s="94">
        <f t="shared" ref="H54:H77" si="5">G54/1000</f>
        <v>1054.3827309999999</v>
      </c>
    </row>
    <row r="55" spans="1:8" x14ac:dyDescent="0.2">
      <c r="A55" s="87">
        <v>40969</v>
      </c>
      <c r="B55" s="111">
        <v>528</v>
      </c>
      <c r="C55" s="111">
        <v>99489</v>
      </c>
      <c r="D55" s="111">
        <v>351573.87300000002</v>
      </c>
      <c r="E55" s="111">
        <v>2915913.355</v>
      </c>
      <c r="F55" s="90">
        <f t="shared" si="4"/>
        <v>2915.9133550000001</v>
      </c>
      <c r="G55" s="111">
        <v>1319032.4240000001</v>
      </c>
      <c r="H55" s="94">
        <f t="shared" si="5"/>
        <v>1319.0324240000002</v>
      </c>
    </row>
    <row r="56" spans="1:8" x14ac:dyDescent="0.2">
      <c r="A56" s="87">
        <v>41000</v>
      </c>
      <c r="B56" s="111">
        <v>529</v>
      </c>
      <c r="C56" s="111">
        <v>99404</v>
      </c>
      <c r="D56" s="111">
        <v>369660.10700000002</v>
      </c>
      <c r="E56" s="111">
        <v>2446426.9339999999</v>
      </c>
      <c r="F56" s="90">
        <f t="shared" si="4"/>
        <v>2446.4269340000001</v>
      </c>
      <c r="G56" s="111">
        <v>1044941.348</v>
      </c>
      <c r="H56" s="94">
        <f t="shared" si="5"/>
        <v>1044.9413480000001</v>
      </c>
    </row>
    <row r="57" spans="1:8" x14ac:dyDescent="0.2">
      <c r="A57" s="87">
        <v>41030</v>
      </c>
      <c r="B57" s="111">
        <v>529</v>
      </c>
      <c r="C57" s="111">
        <v>99537</v>
      </c>
      <c r="D57" s="111">
        <v>363318.62800000003</v>
      </c>
      <c r="E57" s="111">
        <v>2511664.4210000001</v>
      </c>
      <c r="F57" s="90">
        <f t="shared" si="4"/>
        <v>2511.6644209999999</v>
      </c>
      <c r="G57" s="111">
        <v>1046580.693</v>
      </c>
      <c r="H57" s="94">
        <f t="shared" si="5"/>
        <v>1046.5806929999999</v>
      </c>
    </row>
    <row r="58" spans="1:8" x14ac:dyDescent="0.2">
      <c r="A58" s="87">
        <v>41061</v>
      </c>
      <c r="B58" s="111">
        <v>528</v>
      </c>
      <c r="C58" s="111">
        <v>99854</v>
      </c>
      <c r="D58" s="111">
        <v>384211.76699999999</v>
      </c>
      <c r="E58" s="111">
        <v>3043821.1860000002</v>
      </c>
      <c r="F58" s="90">
        <f t="shared" si="4"/>
        <v>3043.8211860000001</v>
      </c>
      <c r="G58" s="111">
        <v>1314446.3899999999</v>
      </c>
      <c r="H58" s="94">
        <f t="shared" si="5"/>
        <v>1314.4463899999998</v>
      </c>
    </row>
    <row r="59" spans="1:8" x14ac:dyDescent="0.2">
      <c r="A59" s="87">
        <v>41091</v>
      </c>
      <c r="B59" s="111">
        <v>529</v>
      </c>
      <c r="C59" s="111">
        <v>100052</v>
      </c>
      <c r="D59" s="111">
        <v>348828.33</v>
      </c>
      <c r="E59" s="111">
        <v>2583605.426</v>
      </c>
      <c r="F59" s="90">
        <f t="shared" si="4"/>
        <v>2583.6054260000001</v>
      </c>
      <c r="G59" s="111">
        <v>1066984.1310000001</v>
      </c>
      <c r="H59" s="94">
        <f t="shared" si="5"/>
        <v>1066.9841310000002</v>
      </c>
    </row>
    <row r="60" spans="1:8" x14ac:dyDescent="0.2">
      <c r="A60" s="87">
        <v>41122</v>
      </c>
      <c r="B60" s="111">
        <v>528</v>
      </c>
      <c r="C60" s="111">
        <v>100974</v>
      </c>
      <c r="D60" s="111">
        <v>349184.88699999999</v>
      </c>
      <c r="E60" s="111">
        <v>2621741.1320000002</v>
      </c>
      <c r="F60" s="90">
        <f t="shared" si="4"/>
        <v>2621.7411320000001</v>
      </c>
      <c r="G60" s="111">
        <v>1047424.774</v>
      </c>
      <c r="H60" s="94">
        <f t="shared" si="5"/>
        <v>1047.4247740000001</v>
      </c>
    </row>
    <row r="61" spans="1:8" x14ac:dyDescent="0.2">
      <c r="A61" s="87">
        <v>41153</v>
      </c>
      <c r="B61" s="111">
        <v>527</v>
      </c>
      <c r="C61" s="111">
        <v>100959</v>
      </c>
      <c r="D61" s="111">
        <v>348634.45799999998</v>
      </c>
      <c r="E61" s="111">
        <v>2712073.514</v>
      </c>
      <c r="F61" s="90">
        <f t="shared" si="4"/>
        <v>2712.0735140000002</v>
      </c>
      <c r="G61" s="111">
        <v>1135543.0120000001</v>
      </c>
      <c r="H61" s="94">
        <f t="shared" si="5"/>
        <v>1135.5430120000001</v>
      </c>
    </row>
    <row r="62" spans="1:8" x14ac:dyDescent="0.2">
      <c r="A62" s="87">
        <v>41183</v>
      </c>
      <c r="B62" s="111">
        <v>524</v>
      </c>
      <c r="C62" s="111">
        <v>100743</v>
      </c>
      <c r="D62" s="111">
        <v>351510.94</v>
      </c>
      <c r="E62" s="111">
        <v>2855379.287</v>
      </c>
      <c r="F62" s="90">
        <f t="shared" si="4"/>
        <v>2855.3792870000002</v>
      </c>
      <c r="G62" s="111">
        <v>1172066.0109999999</v>
      </c>
      <c r="H62" s="94">
        <f t="shared" si="5"/>
        <v>1172.0660109999999</v>
      </c>
    </row>
    <row r="63" spans="1:8" x14ac:dyDescent="0.2">
      <c r="A63" s="87">
        <v>41214</v>
      </c>
      <c r="B63" s="111">
        <v>524</v>
      </c>
      <c r="C63" s="111">
        <v>100608</v>
      </c>
      <c r="D63" s="111">
        <v>461762.821</v>
      </c>
      <c r="E63" s="111">
        <v>2775412.7620000001</v>
      </c>
      <c r="F63" s="90">
        <f t="shared" si="4"/>
        <v>2775.4127619999999</v>
      </c>
      <c r="G63" s="111">
        <v>1069742.888</v>
      </c>
      <c r="H63" s="94">
        <f t="shared" si="5"/>
        <v>1069.742888</v>
      </c>
    </row>
    <row r="64" spans="1:8" x14ac:dyDescent="0.2">
      <c r="A64" s="103">
        <v>41244</v>
      </c>
      <c r="B64" s="112">
        <v>524</v>
      </c>
      <c r="C64" s="112">
        <v>100047</v>
      </c>
      <c r="D64" s="112">
        <v>369187.28399999999</v>
      </c>
      <c r="E64" s="112">
        <v>2821023.9909999999</v>
      </c>
      <c r="F64" s="97">
        <f t="shared" si="4"/>
        <v>2821.023991</v>
      </c>
      <c r="G64" s="112">
        <v>1093843.3130000001</v>
      </c>
      <c r="H64" s="98">
        <f t="shared" si="5"/>
        <v>1093.8433130000001</v>
      </c>
    </row>
    <row r="65" spans="1:8" x14ac:dyDescent="0.2">
      <c r="A65" s="87">
        <v>41275</v>
      </c>
      <c r="B65" s="111">
        <v>536</v>
      </c>
      <c r="C65" s="111">
        <v>100847</v>
      </c>
      <c r="D65" s="111">
        <v>350151.10100000002</v>
      </c>
      <c r="E65" s="111">
        <v>2482357.7749999999</v>
      </c>
      <c r="F65" s="90">
        <f t="shared" si="4"/>
        <v>2482.3577749999999</v>
      </c>
      <c r="G65" s="111">
        <v>1051730.1629999999</v>
      </c>
      <c r="H65" s="94">
        <f t="shared" si="5"/>
        <v>1051.7301629999999</v>
      </c>
    </row>
    <row r="66" spans="1:8" x14ac:dyDescent="0.2">
      <c r="A66" s="87">
        <v>41306</v>
      </c>
      <c r="B66" s="165">
        <v>537</v>
      </c>
      <c r="C66" s="165">
        <v>100553</v>
      </c>
      <c r="D66" s="165">
        <v>346081.13299999997</v>
      </c>
      <c r="E66" s="165">
        <v>2953547.889</v>
      </c>
      <c r="F66" s="166">
        <f t="shared" si="4"/>
        <v>2953.5478889999999</v>
      </c>
      <c r="G66" s="165">
        <v>1406322.4439999999</v>
      </c>
      <c r="H66" s="167">
        <f t="shared" si="5"/>
        <v>1406.3224439999999</v>
      </c>
    </row>
    <row r="67" spans="1:8" x14ac:dyDescent="0.2">
      <c r="A67" s="87">
        <v>41334</v>
      </c>
      <c r="B67" s="203">
        <v>536</v>
      </c>
      <c r="C67" s="203">
        <v>100368</v>
      </c>
      <c r="D67" s="203">
        <v>365617.511</v>
      </c>
      <c r="E67" s="203">
        <v>2601416.281</v>
      </c>
      <c r="F67" s="90">
        <f t="shared" si="4"/>
        <v>2601.4162809999998</v>
      </c>
      <c r="G67" s="203">
        <v>1118336.588</v>
      </c>
      <c r="H67" s="205">
        <f t="shared" si="5"/>
        <v>1118.3365879999999</v>
      </c>
    </row>
    <row r="68" spans="1:8" x14ac:dyDescent="0.2">
      <c r="A68" s="87">
        <v>41365</v>
      </c>
      <c r="B68" s="203">
        <v>535</v>
      </c>
      <c r="C68" s="203">
        <v>100333</v>
      </c>
      <c r="D68" s="203">
        <v>381296.72</v>
      </c>
      <c r="E68" s="203">
        <v>2580069.0350000001</v>
      </c>
      <c r="F68" s="90">
        <f t="shared" si="4"/>
        <v>2580.069035</v>
      </c>
      <c r="G68" s="203">
        <v>1071396.399</v>
      </c>
      <c r="H68" s="205">
        <f t="shared" si="5"/>
        <v>1071.396399</v>
      </c>
    </row>
    <row r="69" spans="1:8" x14ac:dyDescent="0.2">
      <c r="A69" s="87">
        <v>41395</v>
      </c>
      <c r="B69" s="203"/>
      <c r="C69" s="203"/>
      <c r="D69" s="203"/>
      <c r="E69" s="203"/>
      <c r="F69" s="90">
        <f t="shared" si="4"/>
        <v>0</v>
      </c>
      <c r="G69" s="203"/>
      <c r="H69" s="205">
        <f t="shared" si="5"/>
        <v>0</v>
      </c>
    </row>
    <row r="70" spans="1:8" x14ac:dyDescent="0.2">
      <c r="A70" s="87">
        <v>41426</v>
      </c>
      <c r="B70" s="203"/>
      <c r="C70" s="203"/>
      <c r="D70" s="203"/>
      <c r="E70" s="203"/>
      <c r="F70" s="90">
        <f t="shared" si="4"/>
        <v>0</v>
      </c>
      <c r="G70" s="203"/>
      <c r="H70" s="205">
        <f t="shared" si="5"/>
        <v>0</v>
      </c>
    </row>
    <row r="71" spans="1:8" x14ac:dyDescent="0.2">
      <c r="A71" s="87">
        <v>41456</v>
      </c>
      <c r="B71" s="203"/>
      <c r="C71" s="203"/>
      <c r="D71" s="203"/>
      <c r="E71" s="203"/>
      <c r="F71" s="90">
        <f t="shared" si="4"/>
        <v>0</v>
      </c>
      <c r="G71" s="203"/>
      <c r="H71" s="205">
        <f t="shared" si="5"/>
        <v>0</v>
      </c>
    </row>
    <row r="72" spans="1:8" x14ac:dyDescent="0.2">
      <c r="A72" s="87">
        <v>41487</v>
      </c>
      <c r="B72" s="203"/>
      <c r="C72" s="203"/>
      <c r="D72" s="203"/>
      <c r="E72" s="203"/>
      <c r="F72" s="90">
        <f t="shared" si="4"/>
        <v>0</v>
      </c>
      <c r="G72" s="203"/>
      <c r="H72" s="205">
        <f t="shared" si="5"/>
        <v>0</v>
      </c>
    </row>
    <row r="73" spans="1:8" x14ac:dyDescent="0.2">
      <c r="A73" s="87">
        <v>41518</v>
      </c>
      <c r="B73" s="203"/>
      <c r="C73" s="203"/>
      <c r="D73" s="203"/>
      <c r="E73" s="203"/>
      <c r="F73" s="90">
        <f t="shared" si="4"/>
        <v>0</v>
      </c>
      <c r="G73" s="203"/>
      <c r="H73" s="205">
        <f t="shared" si="5"/>
        <v>0</v>
      </c>
    </row>
    <row r="74" spans="1:8" x14ac:dyDescent="0.2">
      <c r="A74" s="87">
        <v>41548</v>
      </c>
      <c r="B74" s="203"/>
      <c r="C74" s="203"/>
      <c r="D74" s="203"/>
      <c r="E74" s="203"/>
      <c r="F74" s="90">
        <f t="shared" si="4"/>
        <v>0</v>
      </c>
      <c r="G74" s="203"/>
      <c r="H74" s="205">
        <f t="shared" si="5"/>
        <v>0</v>
      </c>
    </row>
    <row r="75" spans="1:8" x14ac:dyDescent="0.2">
      <c r="A75" s="87">
        <v>41579</v>
      </c>
      <c r="B75" s="203"/>
      <c r="C75" s="203"/>
      <c r="D75" s="203"/>
      <c r="E75" s="203"/>
      <c r="F75" s="90">
        <f t="shared" si="4"/>
        <v>0</v>
      </c>
      <c r="G75" s="203"/>
      <c r="H75" s="205">
        <f t="shared" si="5"/>
        <v>0</v>
      </c>
    </row>
    <row r="76" spans="1:8" x14ac:dyDescent="0.2">
      <c r="A76" s="103">
        <v>41609</v>
      </c>
      <c r="B76" s="204"/>
      <c r="C76" s="204"/>
      <c r="D76" s="204"/>
      <c r="E76" s="204"/>
      <c r="F76" s="97">
        <f t="shared" si="4"/>
        <v>0</v>
      </c>
      <c r="G76" s="204"/>
      <c r="H76" s="206">
        <f t="shared" si="5"/>
        <v>0</v>
      </c>
    </row>
    <row r="77" spans="1:8" x14ac:dyDescent="0.2">
      <c r="A77" s="87">
        <v>41640</v>
      </c>
      <c r="B77" s="203"/>
      <c r="C77" s="203"/>
      <c r="D77" s="203"/>
      <c r="E77" s="203"/>
      <c r="F77" s="90">
        <f t="shared" si="4"/>
        <v>0</v>
      </c>
      <c r="G77" s="203"/>
      <c r="H77" s="205">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view="pageLayout" topLeftCell="A19" zoomScale="90" zoomScaleNormal="100" zoomScalePageLayoutView="90" workbookViewId="0">
      <selection activeCell="H13" sqref="H13"/>
    </sheetView>
  </sheetViews>
  <sheetFormatPr baseColWidth="10" defaultColWidth="11.42578125" defaultRowHeight="12.75" x14ac:dyDescent="0.2"/>
  <cols>
    <col min="1" max="1" width="6" style="16" customWidth="1"/>
    <col min="2" max="2" width="27.7109375" style="10" customWidth="1"/>
    <col min="3" max="3" width="6.28515625" style="28" customWidth="1"/>
    <col min="4" max="4" width="6.28515625" style="1" customWidth="1"/>
    <col min="5" max="5" width="8.42578125" style="1" customWidth="1"/>
    <col min="6" max="6" width="9.28515625" style="1" customWidth="1"/>
    <col min="7" max="7" width="11.28515625" style="1" customWidth="1"/>
    <col min="8" max="8" width="9.28515625" style="1" customWidth="1"/>
    <col min="9" max="9" width="11.28515625" style="1" customWidth="1"/>
    <col min="10" max="10" width="9.28515625" style="1" customWidth="1"/>
    <col min="11" max="11" width="11.42578125" style="2"/>
    <col min="12" max="12" width="8.7109375" style="2" customWidth="1"/>
    <col min="13" max="16384" width="11.42578125" style="2"/>
  </cols>
  <sheetData>
    <row r="1" spans="1:10" s="12" customFormat="1" ht="25.5" customHeight="1" x14ac:dyDescent="0.2">
      <c r="A1" s="258" t="s">
        <v>377</v>
      </c>
      <c r="B1" s="258"/>
      <c r="C1" s="258"/>
      <c r="D1" s="258"/>
      <c r="E1" s="258"/>
      <c r="F1" s="258"/>
      <c r="G1" s="258"/>
      <c r="H1" s="258"/>
      <c r="I1" s="258"/>
      <c r="J1" s="258"/>
    </row>
    <row r="2" spans="1:10" s="12" customFormat="1" ht="5.25" customHeight="1" x14ac:dyDescent="0.2">
      <c r="A2" s="218"/>
      <c r="B2" s="218"/>
      <c r="C2" s="218"/>
      <c r="D2" s="218"/>
      <c r="E2" s="218"/>
      <c r="F2" s="218"/>
      <c r="G2" s="218"/>
      <c r="H2" s="218"/>
      <c r="I2" s="218"/>
      <c r="J2" s="218"/>
    </row>
    <row r="3" spans="1:10" s="12" customFormat="1" ht="7.5" customHeight="1" x14ac:dyDescent="0.2">
      <c r="A3" s="55"/>
      <c r="B3" s="55"/>
      <c r="C3" s="55"/>
      <c r="D3" s="55"/>
      <c r="E3" s="55"/>
      <c r="F3" s="55"/>
      <c r="G3" s="55"/>
      <c r="H3" s="55"/>
      <c r="I3" s="55"/>
      <c r="J3" s="55"/>
    </row>
    <row r="4" spans="1:10" s="12" customFormat="1" ht="25.5" customHeight="1" x14ac:dyDescent="0.2">
      <c r="A4" s="259" t="s">
        <v>54</v>
      </c>
      <c r="B4" s="260" t="s">
        <v>0</v>
      </c>
      <c r="C4" s="263" t="s">
        <v>13</v>
      </c>
      <c r="D4" s="263"/>
      <c r="E4" s="252" t="s">
        <v>2</v>
      </c>
      <c r="F4" s="252"/>
      <c r="G4" s="254" t="s">
        <v>52</v>
      </c>
      <c r="H4" s="255"/>
      <c r="I4" s="252" t="s">
        <v>14</v>
      </c>
      <c r="J4" s="253"/>
    </row>
    <row r="5" spans="1:10" s="12" customFormat="1" ht="25.5" customHeight="1" x14ac:dyDescent="0.2">
      <c r="A5" s="259"/>
      <c r="B5" s="261"/>
      <c r="C5" s="264" t="s">
        <v>378</v>
      </c>
      <c r="D5" s="265"/>
      <c r="E5" s="266"/>
      <c r="F5" s="267" t="s">
        <v>264</v>
      </c>
      <c r="G5" s="270" t="s">
        <v>375</v>
      </c>
      <c r="H5" s="271" t="s">
        <v>264</v>
      </c>
      <c r="I5" s="256" t="s">
        <v>375</v>
      </c>
      <c r="J5" s="272" t="s">
        <v>264</v>
      </c>
    </row>
    <row r="6" spans="1:10" s="12" customFormat="1" ht="25.5" customHeight="1" x14ac:dyDescent="0.2">
      <c r="A6" s="259"/>
      <c r="B6" s="261"/>
      <c r="C6" s="202">
        <v>2013</v>
      </c>
      <c r="D6" s="202">
        <v>2012</v>
      </c>
      <c r="E6" s="196">
        <v>2013</v>
      </c>
      <c r="F6" s="268"/>
      <c r="G6" s="270"/>
      <c r="H6" s="271"/>
      <c r="I6" s="257"/>
      <c r="J6" s="272"/>
    </row>
    <row r="7" spans="1:10" s="12" customFormat="1" ht="25.5" customHeight="1" x14ac:dyDescent="0.2">
      <c r="A7" s="259"/>
      <c r="B7" s="262"/>
      <c r="C7" s="273" t="s">
        <v>5</v>
      </c>
      <c r="D7" s="274"/>
      <c r="E7" s="275"/>
      <c r="F7" s="269"/>
      <c r="G7" s="164" t="s">
        <v>53</v>
      </c>
      <c r="H7" s="271"/>
      <c r="I7" s="168" t="s">
        <v>51</v>
      </c>
      <c r="J7" s="272"/>
    </row>
    <row r="8" spans="1:10" s="3" customFormat="1" ht="32.25" customHeight="1" x14ac:dyDescent="0.2">
      <c r="A8" s="323" t="s">
        <v>7</v>
      </c>
      <c r="B8" s="324" t="s">
        <v>169</v>
      </c>
      <c r="C8" s="208">
        <v>3</v>
      </c>
      <c r="D8" s="209">
        <v>3</v>
      </c>
      <c r="E8" s="209">
        <v>227</v>
      </c>
      <c r="F8" s="210">
        <v>2.2522522522522523</v>
      </c>
      <c r="G8" s="209">
        <v>31.552</v>
      </c>
      <c r="H8" s="210">
        <v>-4.2224448289469692</v>
      </c>
      <c r="I8" s="209">
        <v>1038.7190000000001</v>
      </c>
      <c r="J8" s="210">
        <v>-10.855257229414567</v>
      </c>
    </row>
    <row r="9" spans="1:10" s="3" customFormat="1" ht="24.75" customHeight="1" x14ac:dyDescent="0.2">
      <c r="A9" s="43" t="s">
        <v>96</v>
      </c>
      <c r="B9" s="57" t="s">
        <v>200</v>
      </c>
      <c r="C9" s="180">
        <v>1</v>
      </c>
      <c r="D9" s="173">
        <v>1</v>
      </c>
      <c r="E9" s="213" t="s">
        <v>261</v>
      </c>
      <c r="F9" s="207" t="s">
        <v>261</v>
      </c>
      <c r="G9" s="213" t="s">
        <v>261</v>
      </c>
      <c r="H9" s="207" t="s">
        <v>261</v>
      </c>
      <c r="I9" s="213" t="s">
        <v>261</v>
      </c>
      <c r="J9" s="207" t="s">
        <v>261</v>
      </c>
    </row>
    <row r="10" spans="1:10" s="11" customFormat="1" ht="23.25" customHeight="1" x14ac:dyDescent="0.2">
      <c r="A10" s="43" t="s">
        <v>97</v>
      </c>
      <c r="B10" s="58" t="s">
        <v>201</v>
      </c>
      <c r="C10" s="180">
        <v>2</v>
      </c>
      <c r="D10" s="173">
        <v>2</v>
      </c>
      <c r="E10" s="213" t="s">
        <v>261</v>
      </c>
      <c r="F10" s="207" t="s">
        <v>261</v>
      </c>
      <c r="G10" s="213" t="s">
        <v>261</v>
      </c>
      <c r="H10" s="207" t="s">
        <v>261</v>
      </c>
      <c r="I10" s="213" t="s">
        <v>261</v>
      </c>
      <c r="J10" s="207" t="s">
        <v>261</v>
      </c>
    </row>
    <row r="11" spans="1:10" s="3" customFormat="1" ht="17.25" customHeight="1" x14ac:dyDescent="0.2">
      <c r="A11" s="323" t="s">
        <v>202</v>
      </c>
      <c r="B11" s="326" t="s">
        <v>203</v>
      </c>
      <c r="C11" s="185">
        <v>532</v>
      </c>
      <c r="D11" s="173">
        <v>526</v>
      </c>
      <c r="E11" s="173">
        <v>100106</v>
      </c>
      <c r="F11" s="174">
        <v>0.90720319335524069</v>
      </c>
      <c r="G11" s="173">
        <v>13678.808999999999</v>
      </c>
      <c r="H11" s="174">
        <v>6.1677996228076051</v>
      </c>
      <c r="I11" s="173">
        <v>380258.00099999999</v>
      </c>
      <c r="J11" s="174">
        <v>3.180492028039974</v>
      </c>
    </row>
    <row r="12" spans="1:10" s="3" customFormat="1" ht="25.5" customHeight="1" x14ac:dyDescent="0.2">
      <c r="A12" s="43" t="s">
        <v>55</v>
      </c>
      <c r="B12" s="59" t="s">
        <v>150</v>
      </c>
      <c r="C12" s="180">
        <v>95</v>
      </c>
      <c r="D12" s="173">
        <v>93</v>
      </c>
      <c r="E12" s="173">
        <v>15136</v>
      </c>
      <c r="F12" s="174">
        <v>1.5430028176573192</v>
      </c>
      <c r="G12" s="173">
        <v>2054.895</v>
      </c>
      <c r="H12" s="174">
        <v>7.2674122698265622</v>
      </c>
      <c r="I12" s="173">
        <v>39209.415000000001</v>
      </c>
      <c r="J12" s="174">
        <v>3.9496856926592216</v>
      </c>
    </row>
    <row r="13" spans="1:10" ht="24" x14ac:dyDescent="0.2">
      <c r="A13" s="45" t="s">
        <v>56</v>
      </c>
      <c r="B13" s="60" t="s">
        <v>383</v>
      </c>
      <c r="C13" s="180">
        <v>16</v>
      </c>
      <c r="D13" s="173">
        <v>14</v>
      </c>
      <c r="E13" s="173">
        <v>2770</v>
      </c>
      <c r="F13" s="174">
        <v>2.2895125553914326</v>
      </c>
      <c r="G13" s="173">
        <v>380.399</v>
      </c>
      <c r="H13" s="174">
        <v>10.043045342250972</v>
      </c>
      <c r="I13" s="173">
        <v>6608.33</v>
      </c>
      <c r="J13" s="174">
        <v>3.0636671771245019</v>
      </c>
    </row>
    <row r="14" spans="1:10" ht="24" x14ac:dyDescent="0.2">
      <c r="A14" s="45" t="s">
        <v>98</v>
      </c>
      <c r="B14" s="60" t="s">
        <v>204</v>
      </c>
      <c r="C14" s="180">
        <v>4</v>
      </c>
      <c r="D14" s="173">
        <v>4</v>
      </c>
      <c r="E14" s="173">
        <v>348</v>
      </c>
      <c r="F14" s="211">
        <v>2.0527859237536656</v>
      </c>
      <c r="G14" s="173">
        <v>46.694000000000003</v>
      </c>
      <c r="H14" s="174">
        <v>8.838748776280827</v>
      </c>
      <c r="I14" s="173">
        <v>700.29399999999998</v>
      </c>
      <c r="J14" s="174">
        <v>1.6517277167720255</v>
      </c>
    </row>
    <row r="15" spans="1:10" x14ac:dyDescent="0.2">
      <c r="A15" s="45" t="s">
        <v>83</v>
      </c>
      <c r="B15" s="60" t="s">
        <v>190</v>
      </c>
      <c r="C15" s="180">
        <v>12</v>
      </c>
      <c r="D15" s="173">
        <v>10</v>
      </c>
      <c r="E15" s="173">
        <v>2422</v>
      </c>
      <c r="F15" s="174">
        <v>2.3236163920574571</v>
      </c>
      <c r="G15" s="173">
        <v>333.70499999999998</v>
      </c>
      <c r="H15" s="174">
        <v>10.213686505053174</v>
      </c>
      <c r="I15" s="173">
        <v>5908.0360000000001</v>
      </c>
      <c r="J15" s="174">
        <v>3.2336322920103107</v>
      </c>
    </row>
    <row r="16" spans="1:10" x14ac:dyDescent="0.2">
      <c r="A16" s="45" t="s">
        <v>57</v>
      </c>
      <c r="B16" s="60" t="s">
        <v>205</v>
      </c>
      <c r="C16" s="180">
        <v>4</v>
      </c>
      <c r="D16" s="173">
        <v>4</v>
      </c>
      <c r="E16" s="173">
        <v>723</v>
      </c>
      <c r="F16" s="174">
        <v>3.8793103448275863</v>
      </c>
      <c r="G16" s="173">
        <v>103.565</v>
      </c>
      <c r="H16" s="174">
        <v>5.8687029767746157</v>
      </c>
      <c r="I16" s="173">
        <v>1500.163</v>
      </c>
      <c r="J16" s="174">
        <v>6.6755268842895399</v>
      </c>
    </row>
    <row r="17" spans="1:10" x14ac:dyDescent="0.2">
      <c r="A17" s="46" t="s">
        <v>99</v>
      </c>
      <c r="B17" s="60" t="s">
        <v>206</v>
      </c>
      <c r="C17" s="185">
        <v>6</v>
      </c>
      <c r="D17" s="173">
        <v>7</v>
      </c>
      <c r="E17" s="173">
        <v>801</v>
      </c>
      <c r="F17" s="174">
        <v>-3.1438935912938328</v>
      </c>
      <c r="G17" s="173">
        <v>106.35899999999999</v>
      </c>
      <c r="H17" s="174">
        <v>-2.579345088161209</v>
      </c>
      <c r="I17" s="173">
        <v>2232.8649999999998</v>
      </c>
      <c r="J17" s="174">
        <v>-1.6190439683276121</v>
      </c>
    </row>
    <row r="18" spans="1:10" ht="24" x14ac:dyDescent="0.2">
      <c r="A18" s="46" t="s">
        <v>100</v>
      </c>
      <c r="B18" s="60" t="s">
        <v>207</v>
      </c>
      <c r="C18" s="185">
        <v>6</v>
      </c>
      <c r="D18" s="173">
        <v>7</v>
      </c>
      <c r="E18" s="173">
        <v>801</v>
      </c>
      <c r="F18" s="174">
        <v>-3.1438935912938328</v>
      </c>
      <c r="G18" s="173">
        <v>106.35899999999999</v>
      </c>
      <c r="H18" s="174">
        <v>-2.579345088161209</v>
      </c>
      <c r="I18" s="173">
        <v>2232.8649999999998</v>
      </c>
      <c r="J18" s="174">
        <v>-1.6190439683276121</v>
      </c>
    </row>
    <row r="19" spans="1:10" x14ac:dyDescent="0.2">
      <c r="A19" s="45" t="s">
        <v>59</v>
      </c>
      <c r="B19" s="60" t="s">
        <v>171</v>
      </c>
      <c r="C19" s="180">
        <v>30</v>
      </c>
      <c r="D19" s="173">
        <v>31</v>
      </c>
      <c r="E19" s="173">
        <v>3756</v>
      </c>
      <c r="F19" s="174">
        <v>-0.1329433661260303</v>
      </c>
      <c r="G19" s="173">
        <v>463.65100000000001</v>
      </c>
      <c r="H19" s="174">
        <v>-3.7351471324077479</v>
      </c>
      <c r="I19" s="173">
        <v>8265.7360000000008</v>
      </c>
      <c r="J19" s="174">
        <v>-1.6695768611345929</v>
      </c>
    </row>
    <row r="20" spans="1:10" x14ac:dyDescent="0.2">
      <c r="A20" s="45" t="s">
        <v>58</v>
      </c>
      <c r="B20" s="60" t="s">
        <v>172</v>
      </c>
      <c r="C20" s="180">
        <v>21</v>
      </c>
      <c r="D20" s="173">
        <v>21</v>
      </c>
      <c r="E20" s="173">
        <v>3614</v>
      </c>
      <c r="F20" s="174">
        <v>-3.2914102221032913</v>
      </c>
      <c r="G20" s="173">
        <v>509.52699999999999</v>
      </c>
      <c r="H20" s="174">
        <v>11.550014230356636</v>
      </c>
      <c r="I20" s="173">
        <v>10848.712</v>
      </c>
      <c r="J20" s="174">
        <v>5.6576195151463322</v>
      </c>
    </row>
    <row r="21" spans="1:10" ht="24" x14ac:dyDescent="0.2">
      <c r="A21" s="45" t="s">
        <v>101</v>
      </c>
      <c r="B21" s="60" t="s">
        <v>386</v>
      </c>
      <c r="C21" s="180">
        <v>12</v>
      </c>
      <c r="D21" s="173">
        <v>12</v>
      </c>
      <c r="E21" s="173">
        <v>1744</v>
      </c>
      <c r="F21" s="174">
        <v>-5.52546045503792</v>
      </c>
      <c r="G21" s="173">
        <v>229.02500000000001</v>
      </c>
      <c r="H21" s="174">
        <v>15.209517581367271</v>
      </c>
      <c r="I21" s="173">
        <v>4160.7939999999999</v>
      </c>
      <c r="J21" s="174">
        <v>5.4073800472520013</v>
      </c>
    </row>
    <row r="22" spans="1:10" x14ac:dyDescent="0.2">
      <c r="A22" s="46" t="s">
        <v>85</v>
      </c>
      <c r="B22" s="60" t="s">
        <v>191</v>
      </c>
      <c r="C22" s="185">
        <v>7</v>
      </c>
      <c r="D22" s="173">
        <v>5</v>
      </c>
      <c r="E22" s="173">
        <v>946</v>
      </c>
      <c r="F22" s="174">
        <v>21.907216494845361</v>
      </c>
      <c r="G22" s="173">
        <v>127.786</v>
      </c>
      <c r="H22" s="174">
        <v>23.967792006208771</v>
      </c>
      <c r="I22" s="173">
        <v>2354.828</v>
      </c>
      <c r="J22" s="174">
        <v>14.682641916133838</v>
      </c>
    </row>
    <row r="23" spans="1:10" x14ac:dyDescent="0.2">
      <c r="A23" s="46" t="s">
        <v>102</v>
      </c>
      <c r="B23" s="60" t="s">
        <v>208</v>
      </c>
      <c r="C23" s="185">
        <v>6</v>
      </c>
      <c r="D23" s="173">
        <v>4</v>
      </c>
      <c r="E23" s="213" t="s">
        <v>261</v>
      </c>
      <c r="F23" s="207" t="s">
        <v>261</v>
      </c>
      <c r="G23" s="213" t="s">
        <v>261</v>
      </c>
      <c r="H23" s="207" t="s">
        <v>261</v>
      </c>
      <c r="I23" s="213" t="s">
        <v>261</v>
      </c>
      <c r="J23" s="207" t="s">
        <v>261</v>
      </c>
    </row>
    <row r="24" spans="1:10" s="3" customFormat="1" x14ac:dyDescent="0.2">
      <c r="A24" s="43" t="s">
        <v>86</v>
      </c>
      <c r="B24" s="57" t="s">
        <v>160</v>
      </c>
      <c r="C24" s="180">
        <v>9</v>
      </c>
      <c r="D24" s="173">
        <v>8</v>
      </c>
      <c r="E24" s="173">
        <v>1011</v>
      </c>
      <c r="F24" s="174">
        <v>6.7581837381203798</v>
      </c>
      <c r="G24" s="173">
        <v>142.80199999999999</v>
      </c>
      <c r="H24" s="174">
        <v>18.698984256811794</v>
      </c>
      <c r="I24" s="173">
        <v>3130.0419999999999</v>
      </c>
      <c r="J24" s="174">
        <v>5.7998496513045987</v>
      </c>
    </row>
    <row r="25" spans="1:10" ht="36" x14ac:dyDescent="0.2">
      <c r="A25" s="45" t="s">
        <v>103</v>
      </c>
      <c r="B25" s="60" t="s">
        <v>209</v>
      </c>
      <c r="C25" s="180">
        <v>6</v>
      </c>
      <c r="D25" s="173">
        <v>5</v>
      </c>
      <c r="E25" s="173">
        <v>656</v>
      </c>
      <c r="F25" s="174">
        <v>12.714776632302405</v>
      </c>
      <c r="G25" s="173">
        <v>96.096999999999994</v>
      </c>
      <c r="H25" s="174">
        <v>21.667953863489611</v>
      </c>
      <c r="I25" s="173">
        <v>1845.2339999999999</v>
      </c>
      <c r="J25" s="174">
        <v>12.181008613436182</v>
      </c>
    </row>
    <row r="26" spans="1:10" s="3" customFormat="1" x14ac:dyDescent="0.2">
      <c r="A26" s="43" t="s">
        <v>94</v>
      </c>
      <c r="B26" s="57" t="s">
        <v>173</v>
      </c>
      <c r="C26" s="180">
        <v>1</v>
      </c>
      <c r="D26" s="173">
        <v>1</v>
      </c>
      <c r="E26" s="213" t="s">
        <v>261</v>
      </c>
      <c r="F26" s="207" t="s">
        <v>261</v>
      </c>
      <c r="G26" s="213" t="s">
        <v>261</v>
      </c>
      <c r="H26" s="207" t="s">
        <v>261</v>
      </c>
      <c r="I26" s="213" t="s">
        <v>261</v>
      </c>
      <c r="J26" s="207" t="s">
        <v>261</v>
      </c>
    </row>
    <row r="27" spans="1:10" s="3" customFormat="1" x14ac:dyDescent="0.2">
      <c r="A27" s="43" t="s">
        <v>95</v>
      </c>
      <c r="B27" s="57" t="s">
        <v>161</v>
      </c>
      <c r="C27" s="180">
        <v>5</v>
      </c>
      <c r="D27" s="173">
        <v>6</v>
      </c>
      <c r="E27" s="173">
        <v>584</v>
      </c>
      <c r="F27" s="191">
        <v>-9.1757387247278395</v>
      </c>
      <c r="G27" s="173">
        <v>69.617999999999995</v>
      </c>
      <c r="H27" s="191">
        <v>-5.6078314396507309</v>
      </c>
      <c r="I27" s="173">
        <v>1593.1079999999999</v>
      </c>
      <c r="J27" s="191">
        <v>-1.1923715510381541</v>
      </c>
    </row>
    <row r="28" spans="1:10" x14ac:dyDescent="0.2">
      <c r="A28" s="45" t="s">
        <v>104</v>
      </c>
      <c r="B28" s="60" t="s">
        <v>210</v>
      </c>
      <c r="C28" s="180">
        <v>5</v>
      </c>
      <c r="D28" s="173">
        <v>5</v>
      </c>
      <c r="E28" s="184">
        <v>584</v>
      </c>
      <c r="F28" s="191">
        <v>-0.51107325383304936</v>
      </c>
      <c r="G28" s="184">
        <v>69.617999999999995</v>
      </c>
      <c r="H28" s="191">
        <v>3.1683461766449317</v>
      </c>
      <c r="I28" s="184">
        <v>1593.1079999999999</v>
      </c>
      <c r="J28" s="191">
        <v>9.3320559346879612</v>
      </c>
    </row>
    <row r="29" spans="1:10" ht="24" x14ac:dyDescent="0.2">
      <c r="A29" s="45" t="s">
        <v>105</v>
      </c>
      <c r="B29" s="60" t="s">
        <v>211</v>
      </c>
      <c r="C29" s="180">
        <v>2</v>
      </c>
      <c r="D29" s="173">
        <v>2</v>
      </c>
      <c r="E29" s="213" t="s">
        <v>261</v>
      </c>
      <c r="F29" s="207" t="s">
        <v>261</v>
      </c>
      <c r="G29" s="213" t="s">
        <v>261</v>
      </c>
      <c r="H29" s="207" t="s">
        <v>261</v>
      </c>
      <c r="I29" s="213" t="s">
        <v>261</v>
      </c>
      <c r="J29" s="207" t="s">
        <v>261</v>
      </c>
    </row>
    <row r="30" spans="1:10" s="3" customFormat="1" x14ac:dyDescent="0.2">
      <c r="A30" s="43" t="s">
        <v>106</v>
      </c>
      <c r="B30" s="57" t="s">
        <v>212</v>
      </c>
      <c r="C30" s="180">
        <v>2</v>
      </c>
      <c r="D30" s="173">
        <v>2</v>
      </c>
      <c r="E30" s="213" t="s">
        <v>261</v>
      </c>
      <c r="F30" s="207" t="s">
        <v>261</v>
      </c>
      <c r="G30" s="213" t="s">
        <v>261</v>
      </c>
      <c r="H30" s="207" t="s">
        <v>261</v>
      </c>
      <c r="I30" s="213" t="s">
        <v>261</v>
      </c>
      <c r="J30" s="207" t="s">
        <v>261</v>
      </c>
    </row>
    <row r="31" spans="1:10" s="3" customFormat="1" ht="24" x14ac:dyDescent="0.2">
      <c r="A31" s="43" t="s">
        <v>34</v>
      </c>
      <c r="B31" s="57" t="s">
        <v>162</v>
      </c>
      <c r="C31" s="180">
        <v>5</v>
      </c>
      <c r="D31" s="173">
        <v>6</v>
      </c>
      <c r="E31" s="173">
        <v>461</v>
      </c>
      <c r="F31" s="174">
        <v>-16.787003610108304</v>
      </c>
      <c r="G31" s="173">
        <v>70.715999999999994</v>
      </c>
      <c r="H31" s="174">
        <v>0.47740835464620635</v>
      </c>
      <c r="I31" s="173">
        <v>1173.69</v>
      </c>
      <c r="J31" s="174">
        <v>-1.2986772715919919</v>
      </c>
    </row>
    <row r="32" spans="1:10" ht="25.5" customHeight="1" x14ac:dyDescent="0.2">
      <c r="A32" s="45" t="s">
        <v>107</v>
      </c>
      <c r="B32" s="60" t="s">
        <v>213</v>
      </c>
      <c r="C32" s="180">
        <v>4</v>
      </c>
      <c r="D32" s="173">
        <v>4</v>
      </c>
      <c r="E32" s="213" t="s">
        <v>261</v>
      </c>
      <c r="F32" s="207" t="s">
        <v>261</v>
      </c>
      <c r="G32" s="213" t="s">
        <v>261</v>
      </c>
      <c r="H32" s="207" t="s">
        <v>261</v>
      </c>
      <c r="I32" s="213" t="s">
        <v>261</v>
      </c>
      <c r="J32" s="207" t="s">
        <v>261</v>
      </c>
    </row>
    <row r="33" spans="1:12" s="3" customFormat="1" ht="24" x14ac:dyDescent="0.2">
      <c r="A33" s="43" t="s">
        <v>35</v>
      </c>
      <c r="B33" s="57" t="s">
        <v>163</v>
      </c>
      <c r="C33" s="180">
        <v>19</v>
      </c>
      <c r="D33" s="173">
        <v>19</v>
      </c>
      <c r="E33" s="173">
        <v>3863</v>
      </c>
      <c r="F33" s="174">
        <v>-1.3030148185998978</v>
      </c>
      <c r="G33" s="173">
        <v>514.51400000000001</v>
      </c>
      <c r="H33" s="174">
        <v>4.0788914736522708</v>
      </c>
      <c r="I33" s="173">
        <v>12991.54</v>
      </c>
      <c r="J33" s="174">
        <v>0.14210939802841324</v>
      </c>
    </row>
    <row r="34" spans="1:12" s="3" customFormat="1" ht="24" x14ac:dyDescent="0.2">
      <c r="A34" s="45" t="s">
        <v>108</v>
      </c>
      <c r="B34" s="60" t="s">
        <v>214</v>
      </c>
      <c r="C34" s="180">
        <v>4</v>
      </c>
      <c r="D34" s="173">
        <v>4</v>
      </c>
      <c r="E34" s="173">
        <v>1104</v>
      </c>
      <c r="F34" s="174">
        <v>2.3169601482854496</v>
      </c>
      <c r="G34" s="173">
        <v>148.25800000000001</v>
      </c>
      <c r="H34" s="174">
        <v>-6.8315643283122496</v>
      </c>
      <c r="I34" s="173">
        <v>4510.7430000000004</v>
      </c>
      <c r="J34" s="174">
        <v>-1.3728992444134547</v>
      </c>
    </row>
    <row r="35" spans="1:12" s="3" customFormat="1" x14ac:dyDescent="0.2">
      <c r="A35" s="45" t="s">
        <v>111</v>
      </c>
      <c r="B35" s="60" t="s">
        <v>215</v>
      </c>
      <c r="C35" s="180">
        <v>4</v>
      </c>
      <c r="D35" s="173">
        <v>4</v>
      </c>
      <c r="E35" s="173">
        <v>1104</v>
      </c>
      <c r="F35" s="174">
        <v>2.3169601482854496</v>
      </c>
      <c r="G35" s="173">
        <v>148.25800000000001</v>
      </c>
      <c r="H35" s="174">
        <v>-6.8315643283122496</v>
      </c>
      <c r="I35" s="173">
        <v>4510.7430000000004</v>
      </c>
      <c r="J35" s="174">
        <v>-1.3728992444134547</v>
      </c>
    </row>
    <row r="36" spans="1:12" ht="24" x14ac:dyDescent="0.2">
      <c r="A36" s="45" t="s">
        <v>109</v>
      </c>
      <c r="B36" s="60" t="s">
        <v>216</v>
      </c>
      <c r="C36" s="180">
        <v>15</v>
      </c>
      <c r="D36" s="173">
        <v>15</v>
      </c>
      <c r="E36" s="173">
        <v>2759</v>
      </c>
      <c r="F36" s="174">
        <v>-2.6807760141093473</v>
      </c>
      <c r="G36" s="173">
        <v>366.25599999999997</v>
      </c>
      <c r="H36" s="174">
        <v>9.258071540864087</v>
      </c>
      <c r="I36" s="173">
        <v>8480.7970000000005</v>
      </c>
      <c r="J36" s="174">
        <v>0.96702557785391663</v>
      </c>
    </row>
    <row r="37" spans="1:12" s="3" customFormat="1" ht="36" customHeight="1" x14ac:dyDescent="0.2">
      <c r="A37" s="45" t="s">
        <v>110</v>
      </c>
      <c r="B37" s="60" t="s">
        <v>257</v>
      </c>
      <c r="C37" s="180">
        <v>9</v>
      </c>
      <c r="D37" s="173">
        <v>9</v>
      </c>
      <c r="E37" s="173">
        <v>1366</v>
      </c>
      <c r="F37" s="174">
        <v>0.1466275659824047</v>
      </c>
      <c r="G37" s="173">
        <v>182.81299999999999</v>
      </c>
      <c r="H37" s="174">
        <v>13.742728262560275</v>
      </c>
      <c r="I37" s="173">
        <v>4511.1379999999999</v>
      </c>
      <c r="J37" s="174">
        <v>-2.7603699519550475</v>
      </c>
    </row>
    <row r="38" spans="1:12" s="3" customFormat="1" ht="36" x14ac:dyDescent="0.2">
      <c r="A38" s="43" t="s">
        <v>36</v>
      </c>
      <c r="B38" s="59" t="s">
        <v>151</v>
      </c>
      <c r="C38" s="180">
        <v>20</v>
      </c>
      <c r="D38" s="173">
        <v>20</v>
      </c>
      <c r="E38" s="173">
        <v>3577</v>
      </c>
      <c r="F38" s="174">
        <v>-2.8253192067372996</v>
      </c>
      <c r="G38" s="173">
        <v>435.75599999999997</v>
      </c>
      <c r="H38" s="174">
        <v>-7.0109472695845163</v>
      </c>
      <c r="I38" s="173">
        <v>15029.269</v>
      </c>
      <c r="J38" s="174">
        <v>11.254951752384029</v>
      </c>
    </row>
    <row r="39" spans="1:12" ht="15" customHeight="1" x14ac:dyDescent="0.2">
      <c r="A39" s="45" t="s">
        <v>60</v>
      </c>
      <c r="B39" s="60" t="s">
        <v>217</v>
      </c>
      <c r="C39" s="180">
        <v>20</v>
      </c>
      <c r="D39" s="173">
        <v>20</v>
      </c>
      <c r="E39" s="173">
        <v>3577</v>
      </c>
      <c r="F39" s="174">
        <v>-2.8253192067372996</v>
      </c>
      <c r="G39" s="173">
        <v>435.75599999999997</v>
      </c>
      <c r="H39" s="174">
        <v>-7.0109472695845163</v>
      </c>
      <c r="I39" s="173">
        <v>15029.269</v>
      </c>
      <c r="J39" s="174">
        <v>11.254951752384029</v>
      </c>
      <c r="L39" s="20"/>
    </row>
    <row r="40" spans="1:12" s="3" customFormat="1" ht="15.75" customHeight="1" x14ac:dyDescent="0.2">
      <c r="A40" s="45" t="s">
        <v>87</v>
      </c>
      <c r="B40" s="60" t="s">
        <v>192</v>
      </c>
      <c r="C40" s="180">
        <v>16</v>
      </c>
      <c r="D40" s="173">
        <v>16</v>
      </c>
      <c r="E40" s="173">
        <v>2911</v>
      </c>
      <c r="F40" s="174">
        <v>-2.3154362416107381</v>
      </c>
      <c r="G40" s="173">
        <v>362.55200000000002</v>
      </c>
      <c r="H40" s="174">
        <v>-5.9281420034821055</v>
      </c>
      <c r="I40" s="173">
        <v>12063.367</v>
      </c>
      <c r="J40" s="174">
        <v>14.352547572691474</v>
      </c>
    </row>
    <row r="41" spans="1:12" ht="36" x14ac:dyDescent="0.2">
      <c r="A41" s="45" t="s">
        <v>112</v>
      </c>
      <c r="B41" s="60" t="s">
        <v>388</v>
      </c>
      <c r="C41" s="180">
        <v>2</v>
      </c>
      <c r="D41" s="173">
        <v>2</v>
      </c>
      <c r="E41" s="213" t="s">
        <v>261</v>
      </c>
      <c r="F41" s="207" t="s">
        <v>261</v>
      </c>
      <c r="G41" s="213" t="s">
        <v>261</v>
      </c>
      <c r="H41" s="207" t="s">
        <v>261</v>
      </c>
      <c r="I41" s="213" t="s">
        <v>261</v>
      </c>
      <c r="J41" s="207" t="s">
        <v>261</v>
      </c>
    </row>
    <row r="42" spans="1:12" s="3" customFormat="1" ht="24" x14ac:dyDescent="0.2">
      <c r="A42" s="43" t="s">
        <v>61</v>
      </c>
      <c r="B42" s="59" t="s">
        <v>152</v>
      </c>
      <c r="C42" s="180">
        <v>4</v>
      </c>
      <c r="D42" s="173">
        <v>4</v>
      </c>
      <c r="E42" s="173">
        <v>827</v>
      </c>
      <c r="F42" s="174">
        <v>0.85365853658536595</v>
      </c>
      <c r="G42" s="173">
        <v>137.251</v>
      </c>
      <c r="H42" s="174">
        <v>2.5462668947946474</v>
      </c>
      <c r="I42" s="173">
        <v>4956.7430000000004</v>
      </c>
      <c r="J42" s="174">
        <v>0.38058303547018502</v>
      </c>
    </row>
    <row r="43" spans="1:12" s="3" customFormat="1" x14ac:dyDescent="0.2">
      <c r="A43" s="43"/>
      <c r="B43" s="59"/>
      <c r="C43" s="180"/>
      <c r="D43" s="173"/>
      <c r="E43" s="173"/>
      <c r="F43" s="174"/>
      <c r="G43" s="173"/>
      <c r="H43" s="174"/>
      <c r="I43" s="173"/>
      <c r="J43" s="174"/>
    </row>
    <row r="44" spans="1:12" s="3" customFormat="1" ht="27" customHeight="1" x14ac:dyDescent="0.2">
      <c r="A44" s="323" t="s">
        <v>63</v>
      </c>
      <c r="B44" s="325" t="s">
        <v>153</v>
      </c>
      <c r="C44" s="180">
        <v>31</v>
      </c>
      <c r="D44" s="173">
        <v>30</v>
      </c>
      <c r="E44" s="173">
        <v>5006</v>
      </c>
      <c r="F44" s="174">
        <v>1.8722018722018723</v>
      </c>
      <c r="G44" s="173">
        <v>693.9</v>
      </c>
      <c r="H44" s="174">
        <v>9.9812022329084549</v>
      </c>
      <c r="I44" s="173">
        <v>24355.103999999999</v>
      </c>
      <c r="J44" s="174">
        <v>9.876628314601227</v>
      </c>
    </row>
    <row r="45" spans="1:12" ht="72" x14ac:dyDescent="0.2">
      <c r="A45" s="45" t="s">
        <v>37</v>
      </c>
      <c r="B45" s="60" t="s">
        <v>382</v>
      </c>
      <c r="C45" s="180">
        <v>12</v>
      </c>
      <c r="D45" s="173">
        <v>12</v>
      </c>
      <c r="E45" s="173">
        <v>2552</v>
      </c>
      <c r="F45" s="174">
        <v>0</v>
      </c>
      <c r="G45" s="173">
        <v>338.29199999999997</v>
      </c>
      <c r="H45" s="174">
        <v>7.1069670249647778</v>
      </c>
      <c r="I45" s="173">
        <v>15559.986000000001</v>
      </c>
      <c r="J45" s="174">
        <v>12.545809476698402</v>
      </c>
    </row>
    <row r="46" spans="1:12" x14ac:dyDescent="0.2">
      <c r="A46" s="45" t="s">
        <v>114</v>
      </c>
      <c r="B46" s="60" t="s">
        <v>218</v>
      </c>
      <c r="C46" s="180">
        <v>4</v>
      </c>
      <c r="D46" s="173">
        <v>4</v>
      </c>
      <c r="E46" s="173">
        <v>539</v>
      </c>
      <c r="F46" s="174">
        <v>3.2567049808429118</v>
      </c>
      <c r="G46" s="173">
        <v>73.611000000000004</v>
      </c>
      <c r="H46" s="174">
        <v>15.272949356384476</v>
      </c>
      <c r="I46" s="173">
        <v>2557.4499999999998</v>
      </c>
      <c r="J46" s="174">
        <v>37.170756929202952</v>
      </c>
    </row>
    <row r="47" spans="1:12" ht="12.75" customHeight="1" x14ac:dyDescent="0.2">
      <c r="A47" s="45" t="s">
        <v>115</v>
      </c>
      <c r="B47" s="60" t="s">
        <v>219</v>
      </c>
      <c r="C47" s="180">
        <v>3</v>
      </c>
      <c r="D47" s="173">
        <v>3</v>
      </c>
      <c r="E47" s="173">
        <v>311</v>
      </c>
      <c r="F47" s="174">
        <v>7.6124567474048446</v>
      </c>
      <c r="G47" s="173">
        <v>45.33</v>
      </c>
      <c r="H47" s="174">
        <v>11.757599664702546</v>
      </c>
      <c r="I47" s="173">
        <v>1238.0740000000001</v>
      </c>
      <c r="J47" s="174">
        <v>22.232314396684323</v>
      </c>
    </row>
    <row r="48" spans="1:12" s="12" customFormat="1" ht="36" x14ac:dyDescent="0.2">
      <c r="A48" s="45" t="s">
        <v>113</v>
      </c>
      <c r="B48" s="60" t="s">
        <v>396</v>
      </c>
      <c r="C48" s="180">
        <v>3</v>
      </c>
      <c r="D48" s="173">
        <v>3</v>
      </c>
      <c r="E48" s="173">
        <v>863</v>
      </c>
      <c r="F48" s="174">
        <v>2.8605482717520858</v>
      </c>
      <c r="G48" s="173">
        <v>135.84399999999999</v>
      </c>
      <c r="H48" s="174">
        <v>11.378580915992982</v>
      </c>
      <c r="I48" s="173">
        <v>3163.0120000000002</v>
      </c>
      <c r="J48" s="174">
        <v>4.2131541343932746</v>
      </c>
    </row>
    <row r="49" spans="1:10" ht="24" x14ac:dyDescent="0.2">
      <c r="A49" s="45" t="s">
        <v>38</v>
      </c>
      <c r="B49" s="60" t="s">
        <v>194</v>
      </c>
      <c r="C49" s="180">
        <v>5</v>
      </c>
      <c r="D49" s="173">
        <v>4</v>
      </c>
      <c r="E49" s="173">
        <v>521</v>
      </c>
      <c r="F49" s="174">
        <v>12.526997840172784</v>
      </c>
      <c r="G49" s="173">
        <v>71.69</v>
      </c>
      <c r="H49" s="174">
        <v>28.725849314084606</v>
      </c>
      <c r="I49" s="173">
        <v>1835.8019999999999</v>
      </c>
      <c r="J49" s="174">
        <v>8.4925240825010331</v>
      </c>
    </row>
    <row r="50" spans="1:10" ht="24" x14ac:dyDescent="0.2">
      <c r="A50" s="45" t="s">
        <v>64</v>
      </c>
      <c r="B50" s="60" t="s">
        <v>174</v>
      </c>
      <c r="C50" s="180">
        <v>7</v>
      </c>
      <c r="D50" s="173">
        <v>8</v>
      </c>
      <c r="E50" s="173">
        <v>713</v>
      </c>
      <c r="F50" s="174">
        <v>-6.4304461942257225</v>
      </c>
      <c r="G50" s="173">
        <v>101.461</v>
      </c>
      <c r="H50" s="174">
        <v>-3.1000792688167933</v>
      </c>
      <c r="I50" s="173">
        <v>2786.1930000000002</v>
      </c>
      <c r="J50" s="174">
        <v>-1.2345534593870302</v>
      </c>
    </row>
    <row r="51" spans="1:10" ht="24" x14ac:dyDescent="0.2">
      <c r="A51" s="45" t="s">
        <v>90</v>
      </c>
      <c r="B51" s="60" t="s">
        <v>195</v>
      </c>
      <c r="C51" s="180">
        <v>6</v>
      </c>
      <c r="D51" s="173">
        <v>7</v>
      </c>
      <c r="E51" s="213" t="s">
        <v>261</v>
      </c>
      <c r="F51" s="207" t="s">
        <v>261</v>
      </c>
      <c r="G51" s="213" t="s">
        <v>261</v>
      </c>
      <c r="H51" s="207" t="s">
        <v>261</v>
      </c>
      <c r="I51" s="213" t="s">
        <v>261</v>
      </c>
      <c r="J51" s="207" t="s">
        <v>261</v>
      </c>
    </row>
    <row r="52" spans="1:10" s="3" customFormat="1" ht="24" x14ac:dyDescent="0.2">
      <c r="A52" s="47" t="s">
        <v>28</v>
      </c>
      <c r="B52" s="58" t="s">
        <v>164</v>
      </c>
      <c r="C52" s="185">
        <v>16</v>
      </c>
      <c r="D52" s="173">
        <v>15</v>
      </c>
      <c r="E52" s="173">
        <v>5445</v>
      </c>
      <c r="F52" s="174">
        <v>0.23932253313696614</v>
      </c>
      <c r="G52" s="173">
        <v>708.39400000000001</v>
      </c>
      <c r="H52" s="174">
        <v>11.517717991908443</v>
      </c>
      <c r="I52" s="173">
        <v>36014.635999999999</v>
      </c>
      <c r="J52" s="174">
        <v>8.3650184736917979</v>
      </c>
    </row>
    <row r="53" spans="1:10" ht="36" x14ac:dyDescent="0.2">
      <c r="A53" s="46" t="s">
        <v>39</v>
      </c>
      <c r="B53" s="60" t="s">
        <v>175</v>
      </c>
      <c r="C53" s="185">
        <v>14</v>
      </c>
      <c r="D53" s="173">
        <v>14</v>
      </c>
      <c r="E53" s="213" t="s">
        <v>261</v>
      </c>
      <c r="F53" s="207" t="s">
        <v>261</v>
      </c>
      <c r="G53" s="213" t="s">
        <v>261</v>
      </c>
      <c r="H53" s="207" t="s">
        <v>261</v>
      </c>
      <c r="I53" s="213" t="s">
        <v>261</v>
      </c>
      <c r="J53" s="207" t="s">
        <v>261</v>
      </c>
    </row>
    <row r="54" spans="1:10" s="3" customFormat="1" ht="24" x14ac:dyDescent="0.2">
      <c r="A54" s="43" t="s">
        <v>29</v>
      </c>
      <c r="B54" s="59" t="s">
        <v>154</v>
      </c>
      <c r="C54" s="180">
        <v>42</v>
      </c>
      <c r="D54" s="173">
        <v>44</v>
      </c>
      <c r="E54" s="173">
        <v>5641</v>
      </c>
      <c r="F54" s="174">
        <v>2.6382823871906842</v>
      </c>
      <c r="G54" s="173">
        <v>787.67100000000005</v>
      </c>
      <c r="H54" s="174">
        <v>5.9052021442660241</v>
      </c>
      <c r="I54" s="173">
        <v>16630.330000000002</v>
      </c>
      <c r="J54" s="174">
        <v>6.0680973011020276</v>
      </c>
    </row>
    <row r="55" spans="1:10" x14ac:dyDescent="0.2">
      <c r="A55" s="45" t="s">
        <v>15</v>
      </c>
      <c r="B55" s="60" t="s">
        <v>176</v>
      </c>
      <c r="C55" s="180">
        <v>10</v>
      </c>
      <c r="D55" s="173">
        <v>10</v>
      </c>
      <c r="E55" s="173">
        <v>1525</v>
      </c>
      <c r="F55" s="174">
        <v>6.0500695410292069</v>
      </c>
      <c r="G55" s="173">
        <v>222.94399999999999</v>
      </c>
      <c r="H55" s="174">
        <v>11.206771849139802</v>
      </c>
      <c r="I55" s="173">
        <v>4615.9549999999999</v>
      </c>
      <c r="J55" s="174">
        <v>8.1323284612404141</v>
      </c>
    </row>
    <row r="56" spans="1:10" x14ac:dyDescent="0.2">
      <c r="A56" s="45" t="s">
        <v>65</v>
      </c>
      <c r="B56" s="60" t="s">
        <v>177</v>
      </c>
      <c r="C56" s="180">
        <v>9</v>
      </c>
      <c r="D56" s="173">
        <v>9</v>
      </c>
      <c r="E56" s="213" t="s">
        <v>261</v>
      </c>
      <c r="F56" s="207" t="s">
        <v>261</v>
      </c>
      <c r="G56" s="213" t="s">
        <v>261</v>
      </c>
      <c r="H56" s="207" t="s">
        <v>261</v>
      </c>
      <c r="I56" s="213" t="s">
        <v>261</v>
      </c>
      <c r="J56" s="207" t="s">
        <v>261</v>
      </c>
    </row>
    <row r="57" spans="1:10" x14ac:dyDescent="0.2">
      <c r="A57" s="45" t="s">
        <v>16</v>
      </c>
      <c r="B57" s="60" t="s">
        <v>256</v>
      </c>
      <c r="C57" s="180">
        <v>32</v>
      </c>
      <c r="D57" s="173">
        <v>34</v>
      </c>
      <c r="E57" s="173">
        <v>4116</v>
      </c>
      <c r="F57" s="174">
        <v>1.429275505174963</v>
      </c>
      <c r="G57" s="173">
        <v>564.72699999999998</v>
      </c>
      <c r="H57" s="174">
        <v>3.9488361305713142</v>
      </c>
      <c r="I57" s="173">
        <v>12014.375</v>
      </c>
      <c r="J57" s="174">
        <v>5.2958182020235371</v>
      </c>
    </row>
    <row r="58" spans="1:10" ht="24" x14ac:dyDescent="0.2">
      <c r="A58" s="45" t="s">
        <v>40</v>
      </c>
      <c r="B58" s="60" t="s">
        <v>220</v>
      </c>
      <c r="C58" s="180">
        <v>5</v>
      </c>
      <c r="D58" s="173">
        <v>4</v>
      </c>
      <c r="E58" s="173">
        <v>513</v>
      </c>
      <c r="F58" s="174">
        <v>20.422535211267608</v>
      </c>
      <c r="G58" s="173">
        <v>62.292000000000002</v>
      </c>
      <c r="H58" s="174">
        <v>17.785425254320614</v>
      </c>
      <c r="I58" s="173">
        <v>1284.8530000000001</v>
      </c>
      <c r="J58" s="174">
        <v>9.7954750543485698</v>
      </c>
    </row>
    <row r="59" spans="1:10" x14ac:dyDescent="0.2">
      <c r="A59" s="45" t="s">
        <v>66</v>
      </c>
      <c r="B59" s="60" t="s">
        <v>178</v>
      </c>
      <c r="C59" s="180">
        <v>18</v>
      </c>
      <c r="D59" s="173">
        <v>20</v>
      </c>
      <c r="E59" s="173">
        <v>2561</v>
      </c>
      <c r="F59" s="174">
        <v>0.54966627404789947</v>
      </c>
      <c r="G59" s="173">
        <v>375.02800000000002</v>
      </c>
      <c r="H59" s="174">
        <v>2.4350405475904982</v>
      </c>
      <c r="I59" s="173">
        <v>8309.7919999999995</v>
      </c>
      <c r="J59" s="174">
        <v>5.1684300010643671</v>
      </c>
    </row>
    <row r="60" spans="1:10" s="3" customFormat="1" ht="36" x14ac:dyDescent="0.2">
      <c r="A60" s="43" t="s">
        <v>67</v>
      </c>
      <c r="B60" s="57" t="s">
        <v>165</v>
      </c>
      <c r="C60" s="180">
        <v>20</v>
      </c>
      <c r="D60" s="173">
        <v>18</v>
      </c>
      <c r="E60" s="173">
        <v>2491</v>
      </c>
      <c r="F60" s="174">
        <v>6.8181818181818175</v>
      </c>
      <c r="G60" s="173">
        <v>338.43</v>
      </c>
      <c r="H60" s="174">
        <v>5.7124650936147079</v>
      </c>
      <c r="I60" s="173">
        <v>7925.576</v>
      </c>
      <c r="J60" s="174">
        <v>7.7041242313813836</v>
      </c>
    </row>
    <row r="61" spans="1:10" x14ac:dyDescent="0.2">
      <c r="A61" s="45" t="s">
        <v>116</v>
      </c>
      <c r="B61" s="60" t="s">
        <v>221</v>
      </c>
      <c r="C61" s="180">
        <v>7</v>
      </c>
      <c r="D61" s="173">
        <v>4</v>
      </c>
      <c r="E61" s="173">
        <v>651</v>
      </c>
      <c r="F61" s="174">
        <v>49.311926605504588</v>
      </c>
      <c r="G61" s="173">
        <v>83.912000000000006</v>
      </c>
      <c r="H61" s="174">
        <v>48.698410448157922</v>
      </c>
      <c r="I61" s="173">
        <v>2035.134</v>
      </c>
      <c r="J61" s="174">
        <v>40.492914721928635</v>
      </c>
    </row>
    <row r="62" spans="1:10" s="3" customFormat="1" ht="24" x14ac:dyDescent="0.2">
      <c r="A62" s="45" t="s">
        <v>117</v>
      </c>
      <c r="B62" s="60" t="s">
        <v>222</v>
      </c>
      <c r="C62" s="180">
        <v>8</v>
      </c>
      <c r="D62" s="173">
        <v>9</v>
      </c>
      <c r="E62" s="173">
        <v>904</v>
      </c>
      <c r="F62" s="174">
        <v>-2.5862068965517242</v>
      </c>
      <c r="G62" s="173">
        <v>124.878</v>
      </c>
      <c r="H62" s="174">
        <v>-3.5080127957471139</v>
      </c>
      <c r="I62" s="173">
        <v>2565.0309999999999</v>
      </c>
      <c r="J62" s="174">
        <v>-0.71146248119250088</v>
      </c>
    </row>
    <row r="63" spans="1:10" s="3" customFormat="1" ht="24" x14ac:dyDescent="0.2">
      <c r="A63" s="43" t="s">
        <v>68</v>
      </c>
      <c r="B63" s="59" t="s">
        <v>166</v>
      </c>
      <c r="C63" s="180">
        <v>5</v>
      </c>
      <c r="D63" s="173">
        <v>6</v>
      </c>
      <c r="E63" s="173">
        <v>746</v>
      </c>
      <c r="F63" s="174">
        <v>-9.7944377267230962</v>
      </c>
      <c r="G63" s="173">
        <v>104.21</v>
      </c>
      <c r="H63" s="174">
        <v>-10.853144220980864</v>
      </c>
      <c r="I63" s="173">
        <v>2681.2040000000002</v>
      </c>
      <c r="J63" s="174">
        <v>-0.11072299282908424</v>
      </c>
    </row>
    <row r="64" spans="1:10" x14ac:dyDescent="0.2">
      <c r="A64" s="45" t="s">
        <v>17</v>
      </c>
      <c r="B64" s="60" t="s">
        <v>223</v>
      </c>
      <c r="C64" s="180">
        <v>4</v>
      </c>
      <c r="D64" s="173">
        <v>5</v>
      </c>
      <c r="E64" s="213" t="s">
        <v>261</v>
      </c>
      <c r="F64" s="207" t="s">
        <v>261</v>
      </c>
      <c r="G64" s="213" t="s">
        <v>261</v>
      </c>
      <c r="H64" s="207" t="s">
        <v>261</v>
      </c>
      <c r="I64" s="213" t="s">
        <v>261</v>
      </c>
      <c r="J64" s="207" t="s">
        <v>261</v>
      </c>
    </row>
    <row r="65" spans="1:10" s="3" customFormat="1" x14ac:dyDescent="0.2">
      <c r="A65" s="43" t="s">
        <v>69</v>
      </c>
      <c r="B65" s="59" t="s">
        <v>167</v>
      </c>
      <c r="C65" s="180">
        <v>42</v>
      </c>
      <c r="D65" s="173">
        <v>44</v>
      </c>
      <c r="E65" s="173">
        <v>5074</v>
      </c>
      <c r="F65" s="174">
        <v>-6.228053964147108</v>
      </c>
      <c r="G65" s="173">
        <v>684.64300000000003</v>
      </c>
      <c r="H65" s="174">
        <v>-6.2148293452710366</v>
      </c>
      <c r="I65" s="173">
        <v>16858.398000000001</v>
      </c>
      <c r="J65" s="174">
        <v>-4.7232591946553146</v>
      </c>
    </row>
    <row r="66" spans="1:10" x14ac:dyDescent="0.2">
      <c r="A66" s="45" t="s">
        <v>18</v>
      </c>
      <c r="B66" s="60" t="s">
        <v>224</v>
      </c>
      <c r="C66" s="180">
        <v>7</v>
      </c>
      <c r="D66" s="173">
        <v>7</v>
      </c>
      <c r="E66" s="173">
        <v>876</v>
      </c>
      <c r="F66" s="174">
        <v>-0.68027210884353739</v>
      </c>
      <c r="G66" s="173">
        <v>124.96</v>
      </c>
      <c r="H66" s="174">
        <v>-1.4643147212124559</v>
      </c>
      <c r="I66" s="173">
        <v>2555.61</v>
      </c>
      <c r="J66" s="174">
        <v>4.2694577283170272</v>
      </c>
    </row>
    <row r="67" spans="1:10" x14ac:dyDescent="0.2">
      <c r="A67" s="45" t="s">
        <v>120</v>
      </c>
      <c r="B67" s="60" t="s">
        <v>225</v>
      </c>
      <c r="C67" s="180">
        <v>3</v>
      </c>
      <c r="D67" s="173">
        <v>3</v>
      </c>
      <c r="E67" s="173">
        <v>878</v>
      </c>
      <c r="F67" s="174">
        <v>-4.3572984749455337</v>
      </c>
      <c r="G67" s="173">
        <v>117.696</v>
      </c>
      <c r="H67" s="174">
        <v>1.2734907413781236</v>
      </c>
      <c r="I67" s="173">
        <v>3866.4569999999999</v>
      </c>
      <c r="J67" s="174">
        <v>-1.2959691087283005</v>
      </c>
    </row>
    <row r="68" spans="1:10" ht="33.75" customHeight="1" x14ac:dyDescent="0.2">
      <c r="A68" s="45" t="s">
        <v>118</v>
      </c>
      <c r="B68" s="60" t="s">
        <v>226</v>
      </c>
      <c r="C68" s="180">
        <v>14</v>
      </c>
      <c r="D68" s="173">
        <v>14</v>
      </c>
      <c r="E68" s="173">
        <v>1195</v>
      </c>
      <c r="F68" s="174">
        <v>-8.3612040133779264E-2</v>
      </c>
      <c r="G68" s="173">
        <v>160.87</v>
      </c>
      <c r="H68" s="174">
        <v>0.42951143074752468</v>
      </c>
      <c r="I68" s="173">
        <v>3182.7660000000001</v>
      </c>
      <c r="J68" s="174">
        <v>5.2711203516307306</v>
      </c>
    </row>
    <row r="69" spans="1:10" ht="24" x14ac:dyDescent="0.2">
      <c r="A69" s="45" t="s">
        <v>123</v>
      </c>
      <c r="B69" s="60" t="s">
        <v>227</v>
      </c>
      <c r="C69" s="180">
        <v>4</v>
      </c>
      <c r="D69" s="173">
        <v>5</v>
      </c>
      <c r="E69" s="173">
        <v>379</v>
      </c>
      <c r="F69" s="174">
        <v>-16.885964912280702</v>
      </c>
      <c r="G69" s="173">
        <v>50.161000000000001</v>
      </c>
      <c r="H69" s="174">
        <v>-18.335151327678556</v>
      </c>
      <c r="I69" s="173">
        <v>1011.177</v>
      </c>
      <c r="J69" s="174">
        <v>-8.0581850716629635</v>
      </c>
    </row>
    <row r="70" spans="1:10" x14ac:dyDescent="0.2">
      <c r="A70" s="45" t="s">
        <v>122</v>
      </c>
      <c r="B70" s="60" t="s">
        <v>228</v>
      </c>
      <c r="C70" s="180">
        <v>10</v>
      </c>
      <c r="D70" s="173">
        <v>9</v>
      </c>
      <c r="E70" s="173">
        <v>816</v>
      </c>
      <c r="F70" s="174">
        <v>10.27027027027027</v>
      </c>
      <c r="G70" s="173">
        <v>110.709</v>
      </c>
      <c r="H70" s="174">
        <v>12.100163023116881</v>
      </c>
      <c r="I70" s="173">
        <v>2171.5889999999999</v>
      </c>
      <c r="J70" s="174">
        <v>12.892038773174022</v>
      </c>
    </row>
    <row r="71" spans="1:10" s="3" customFormat="1" x14ac:dyDescent="0.2">
      <c r="A71" s="45" t="s">
        <v>119</v>
      </c>
      <c r="B71" s="60" t="s">
        <v>229</v>
      </c>
      <c r="C71" s="180">
        <v>10</v>
      </c>
      <c r="D71" s="173">
        <v>11</v>
      </c>
      <c r="E71" s="173">
        <v>1319</v>
      </c>
      <c r="F71" s="174">
        <v>-9.9658703071672345</v>
      </c>
      <c r="G71" s="173">
        <v>167.488</v>
      </c>
      <c r="H71" s="174">
        <v>-10.674019477125578</v>
      </c>
      <c r="I71" s="173">
        <v>4204.6369999999997</v>
      </c>
      <c r="J71" s="174">
        <v>-7.6937988367755947</v>
      </c>
    </row>
    <row r="72" spans="1:10" s="3" customFormat="1" ht="22.5" customHeight="1" x14ac:dyDescent="0.2">
      <c r="A72" s="45" t="s">
        <v>124</v>
      </c>
      <c r="B72" s="60" t="s">
        <v>230</v>
      </c>
      <c r="C72" s="180">
        <v>4</v>
      </c>
      <c r="D72" s="173">
        <v>5</v>
      </c>
      <c r="E72" s="173">
        <v>553</v>
      </c>
      <c r="F72" s="174">
        <v>-18.436578171091444</v>
      </c>
      <c r="G72" s="173">
        <v>73.994</v>
      </c>
      <c r="H72" s="174">
        <v>-21.520088244028678</v>
      </c>
      <c r="I72" s="173">
        <v>1672.5329999999999</v>
      </c>
      <c r="J72" s="174">
        <v>-21.527723039850464</v>
      </c>
    </row>
    <row r="73" spans="1:10" s="3" customFormat="1" ht="37.5" customHeight="1" x14ac:dyDescent="0.2">
      <c r="A73" s="43" t="s">
        <v>70</v>
      </c>
      <c r="B73" s="59" t="s">
        <v>407</v>
      </c>
      <c r="C73" s="180">
        <v>29</v>
      </c>
      <c r="D73" s="173">
        <v>28</v>
      </c>
      <c r="E73" s="173">
        <v>6598</v>
      </c>
      <c r="F73" s="174">
        <v>6.1112898037954322</v>
      </c>
      <c r="G73" s="173">
        <v>887.72699999999998</v>
      </c>
      <c r="H73" s="174">
        <v>15.077299207433583</v>
      </c>
      <c r="I73" s="173">
        <v>27182.286</v>
      </c>
      <c r="J73" s="174">
        <v>-8.481675047172752</v>
      </c>
    </row>
    <row r="74" spans="1:10" ht="24" x14ac:dyDescent="0.2">
      <c r="A74" s="45" t="s">
        <v>41</v>
      </c>
      <c r="B74" s="60" t="s">
        <v>196</v>
      </c>
      <c r="C74" s="180">
        <v>7</v>
      </c>
      <c r="D74" s="173">
        <v>7</v>
      </c>
      <c r="E74" s="173">
        <v>1429</v>
      </c>
      <c r="F74" s="174">
        <v>7.2822822822822815</v>
      </c>
      <c r="G74" s="173">
        <v>195.221</v>
      </c>
      <c r="H74" s="174">
        <v>14.969111264229726</v>
      </c>
      <c r="I74" s="173">
        <v>6030.3270000000002</v>
      </c>
      <c r="J74" s="174">
        <v>33.768860830253637</v>
      </c>
    </row>
    <row r="75" spans="1:10" ht="36.75" customHeight="1" x14ac:dyDescent="0.2">
      <c r="A75" s="64" t="s">
        <v>71</v>
      </c>
      <c r="B75" s="60" t="s">
        <v>180</v>
      </c>
      <c r="C75" s="185">
        <v>14</v>
      </c>
      <c r="D75" s="173">
        <v>13</v>
      </c>
      <c r="E75" s="173">
        <v>3963</v>
      </c>
      <c r="F75" s="174">
        <v>7.7780799564862653</v>
      </c>
      <c r="G75" s="173">
        <v>526.48699999999997</v>
      </c>
      <c r="H75" s="174">
        <v>15.557521191555862</v>
      </c>
      <c r="I75" s="173">
        <v>16342.857</v>
      </c>
      <c r="J75" s="174">
        <v>-20.629837352149742</v>
      </c>
    </row>
    <row r="76" spans="1:10" ht="44.25" customHeight="1" x14ac:dyDescent="0.2">
      <c r="A76" s="64" t="s">
        <v>72</v>
      </c>
      <c r="B76" s="60" t="s">
        <v>406</v>
      </c>
      <c r="C76" s="185">
        <v>14</v>
      </c>
      <c r="D76" s="173">
        <v>13</v>
      </c>
      <c r="E76" s="173">
        <v>3963</v>
      </c>
      <c r="F76" s="174">
        <v>7.7780799564862653</v>
      </c>
      <c r="G76" s="173">
        <v>526.48699999999997</v>
      </c>
      <c r="H76" s="174">
        <v>15.557521191555862</v>
      </c>
      <c r="I76" s="173">
        <v>16342.857</v>
      </c>
      <c r="J76" s="174">
        <v>-20.629837352149742</v>
      </c>
    </row>
    <row r="77" spans="1:10" ht="25.5" customHeight="1" x14ac:dyDescent="0.2">
      <c r="A77" s="333" t="s">
        <v>121</v>
      </c>
      <c r="B77" s="60" t="s">
        <v>231</v>
      </c>
      <c r="C77" s="180">
        <v>4</v>
      </c>
      <c r="D77" s="173">
        <v>4</v>
      </c>
      <c r="E77" s="173">
        <v>596</v>
      </c>
      <c r="F77" s="174">
        <v>0.16806722689075632</v>
      </c>
      <c r="G77" s="173">
        <v>87.635999999999996</v>
      </c>
      <c r="H77" s="174">
        <v>9.2364071498018099</v>
      </c>
      <c r="I77" s="173">
        <v>2430.3510000000001</v>
      </c>
      <c r="J77" s="174">
        <v>1.7786069651741294</v>
      </c>
    </row>
    <row r="78" spans="1:10" s="3" customFormat="1" x14ac:dyDescent="0.2">
      <c r="A78" s="43" t="s">
        <v>30</v>
      </c>
      <c r="B78" s="59" t="s">
        <v>155</v>
      </c>
      <c r="C78" s="180">
        <v>27</v>
      </c>
      <c r="D78" s="173">
        <v>28</v>
      </c>
      <c r="E78" s="173">
        <v>3361</v>
      </c>
      <c r="F78" s="174">
        <v>-3.1691155286660901</v>
      </c>
      <c r="G78" s="173">
        <v>477.46800000000002</v>
      </c>
      <c r="H78" s="174">
        <v>-0.96880775046200363</v>
      </c>
      <c r="I78" s="173">
        <v>11530.366</v>
      </c>
      <c r="J78" s="174">
        <v>-0.39863468398172364</v>
      </c>
    </row>
    <row r="79" spans="1:10" s="3" customFormat="1" ht="48" x14ac:dyDescent="0.2">
      <c r="A79" s="45" t="s">
        <v>73</v>
      </c>
      <c r="B79" s="60" t="s">
        <v>253</v>
      </c>
      <c r="C79" s="180">
        <v>14</v>
      </c>
      <c r="D79" s="173">
        <v>14</v>
      </c>
      <c r="E79" s="173">
        <v>1557</v>
      </c>
      <c r="F79" s="174">
        <v>-5.9214501510574014</v>
      </c>
      <c r="G79" s="173">
        <v>215.78299999999999</v>
      </c>
      <c r="H79" s="174">
        <v>1.4842893894002172</v>
      </c>
      <c r="I79" s="173">
        <v>5518.7139999999999</v>
      </c>
      <c r="J79" s="174">
        <v>-3.6886757911497892</v>
      </c>
    </row>
    <row r="80" spans="1:10" s="3" customFormat="1" ht="25.5" customHeight="1" x14ac:dyDescent="0.2">
      <c r="A80" s="45" t="s">
        <v>125</v>
      </c>
      <c r="B80" s="60" t="s">
        <v>232</v>
      </c>
      <c r="C80" s="180">
        <v>7</v>
      </c>
      <c r="D80" s="173">
        <v>7</v>
      </c>
      <c r="E80" s="173">
        <v>756</v>
      </c>
      <c r="F80" s="174">
        <v>-5.144291091593475</v>
      </c>
      <c r="G80" s="173">
        <v>111.831</v>
      </c>
      <c r="H80" s="174">
        <v>14.20066377329589</v>
      </c>
      <c r="I80" s="173">
        <v>2317.2510000000002</v>
      </c>
      <c r="J80" s="174">
        <v>-2.2052294488635598</v>
      </c>
    </row>
    <row r="81" spans="1:11" s="3" customFormat="1" ht="24" x14ac:dyDescent="0.2">
      <c r="A81" s="45" t="s">
        <v>126</v>
      </c>
      <c r="B81" s="60" t="s">
        <v>233</v>
      </c>
      <c r="C81" s="180">
        <v>7</v>
      </c>
      <c r="D81" s="173">
        <v>7</v>
      </c>
      <c r="E81" s="173">
        <v>801</v>
      </c>
      <c r="F81" s="174">
        <v>-6.6433566433566433</v>
      </c>
      <c r="G81" s="173">
        <v>103.952</v>
      </c>
      <c r="H81" s="174">
        <v>-9.3721120817422534</v>
      </c>
      <c r="I81" s="173">
        <v>3201.4630000000002</v>
      </c>
      <c r="J81" s="174">
        <v>-4.7346375946490094</v>
      </c>
    </row>
    <row r="82" spans="1:11" ht="24" x14ac:dyDescent="0.2">
      <c r="A82" s="45" t="s">
        <v>19</v>
      </c>
      <c r="B82" s="60" t="s">
        <v>234</v>
      </c>
      <c r="C82" s="180">
        <v>2</v>
      </c>
      <c r="D82" s="173">
        <v>2</v>
      </c>
      <c r="E82" s="213" t="s">
        <v>261</v>
      </c>
      <c r="F82" s="207" t="s">
        <v>261</v>
      </c>
      <c r="G82" s="213" t="s">
        <v>261</v>
      </c>
      <c r="H82" s="207" t="s">
        <v>261</v>
      </c>
      <c r="I82" s="213" t="s">
        <v>261</v>
      </c>
      <c r="J82" s="207" t="s">
        <v>261</v>
      </c>
      <c r="K82" s="4"/>
    </row>
    <row r="83" spans="1:11" ht="25.5" customHeight="1" x14ac:dyDescent="0.2">
      <c r="A83" s="45" t="s">
        <v>74</v>
      </c>
      <c r="B83" s="60" t="s">
        <v>181</v>
      </c>
      <c r="C83" s="180">
        <v>7</v>
      </c>
      <c r="D83" s="173">
        <v>7</v>
      </c>
      <c r="E83" s="173">
        <v>1231</v>
      </c>
      <c r="F83" s="197" t="s">
        <v>262</v>
      </c>
      <c r="G83" s="173">
        <v>182.785</v>
      </c>
      <c r="H83" s="174">
        <v>-2.8566113945578229</v>
      </c>
      <c r="I83" s="173">
        <v>4209.8050000000003</v>
      </c>
      <c r="J83" s="174">
        <v>4.2090783431127727</v>
      </c>
    </row>
    <row r="84" spans="1:11" s="3" customFormat="1" x14ac:dyDescent="0.2">
      <c r="A84" s="43" t="s">
        <v>31</v>
      </c>
      <c r="B84" s="61" t="s">
        <v>156</v>
      </c>
      <c r="C84" s="180">
        <v>80</v>
      </c>
      <c r="D84" s="173">
        <v>79</v>
      </c>
      <c r="E84" s="173">
        <v>18144</v>
      </c>
      <c r="F84" s="174">
        <v>1.5503442099960822</v>
      </c>
      <c r="G84" s="173">
        <v>2477.4229999999998</v>
      </c>
      <c r="H84" s="174">
        <v>7.3131123589129832</v>
      </c>
      <c r="I84" s="173">
        <v>74295.785000000003</v>
      </c>
      <c r="J84" s="174">
        <v>0.8065387671637787</v>
      </c>
    </row>
    <row r="85" spans="1:11" ht="24" x14ac:dyDescent="0.2">
      <c r="A85" s="45" t="s">
        <v>20</v>
      </c>
      <c r="B85" s="60" t="s">
        <v>369</v>
      </c>
      <c r="C85" s="180">
        <v>26</v>
      </c>
      <c r="D85" s="173">
        <v>25</v>
      </c>
      <c r="E85" s="173">
        <v>7706</v>
      </c>
      <c r="F85" s="174">
        <v>1.0225485055060304</v>
      </c>
      <c r="G85" s="173">
        <v>1014.352</v>
      </c>
      <c r="H85" s="174">
        <v>8.9787060315004616</v>
      </c>
      <c r="I85" s="173">
        <v>31207.452000000001</v>
      </c>
      <c r="J85" s="174">
        <v>-1.5206348155472262</v>
      </c>
    </row>
    <row r="86" spans="1:11" ht="36" x14ac:dyDescent="0.2">
      <c r="A86" s="45" t="s">
        <v>42</v>
      </c>
      <c r="B86" s="60" t="s">
        <v>373</v>
      </c>
      <c r="C86" s="180">
        <v>2</v>
      </c>
      <c r="D86" s="173">
        <v>2</v>
      </c>
      <c r="E86" s="213" t="s">
        <v>261</v>
      </c>
      <c r="F86" s="207" t="s">
        <v>261</v>
      </c>
      <c r="G86" s="213" t="s">
        <v>261</v>
      </c>
      <c r="H86" s="207" t="s">
        <v>261</v>
      </c>
      <c r="I86" s="213" t="s">
        <v>261</v>
      </c>
      <c r="J86" s="207" t="s">
        <v>261</v>
      </c>
    </row>
    <row r="87" spans="1:11" ht="24" x14ac:dyDescent="0.2">
      <c r="A87" s="45" t="s">
        <v>127</v>
      </c>
      <c r="B87" s="60" t="s">
        <v>235</v>
      </c>
      <c r="C87" s="180">
        <v>10</v>
      </c>
      <c r="D87" s="173">
        <v>9</v>
      </c>
      <c r="E87" s="173">
        <v>2373</v>
      </c>
      <c r="F87" s="174">
        <v>4.3994720633523974</v>
      </c>
      <c r="G87" s="173">
        <v>306.459</v>
      </c>
      <c r="H87" s="174">
        <v>9.616416404958974</v>
      </c>
      <c r="I87" s="173">
        <v>9381.2450000000008</v>
      </c>
      <c r="J87" s="174">
        <v>16.072525555147116</v>
      </c>
    </row>
    <row r="88" spans="1:11" s="12" customFormat="1" ht="36" x14ac:dyDescent="0.2">
      <c r="A88" s="45" t="s">
        <v>128</v>
      </c>
      <c r="B88" s="60" t="s">
        <v>395</v>
      </c>
      <c r="C88" s="180">
        <v>6</v>
      </c>
      <c r="D88" s="173">
        <v>6</v>
      </c>
      <c r="E88" s="173">
        <v>1113</v>
      </c>
      <c r="F88" s="174">
        <v>1.9230769230769231</v>
      </c>
      <c r="G88" s="173">
        <v>141.41499999999999</v>
      </c>
      <c r="H88" s="174">
        <v>12.222548467221635</v>
      </c>
      <c r="I88" s="173">
        <v>4195.7780000000002</v>
      </c>
      <c r="J88" s="174">
        <v>6.1834104190771777</v>
      </c>
    </row>
    <row r="89" spans="1:11" ht="24" x14ac:dyDescent="0.2">
      <c r="A89" s="45" t="s">
        <v>21</v>
      </c>
      <c r="B89" s="60" t="s">
        <v>370</v>
      </c>
      <c r="C89" s="180">
        <v>26</v>
      </c>
      <c r="D89" s="173">
        <v>26</v>
      </c>
      <c r="E89" s="173">
        <v>5112</v>
      </c>
      <c r="F89" s="174">
        <v>0.17636684303350969</v>
      </c>
      <c r="G89" s="173">
        <v>775.86900000000003</v>
      </c>
      <c r="H89" s="174">
        <v>9.0848122960465538</v>
      </c>
      <c r="I89" s="173">
        <v>21771.302</v>
      </c>
      <c r="J89" s="174">
        <v>5.0320970374856291</v>
      </c>
    </row>
    <row r="90" spans="1:11" ht="24" x14ac:dyDescent="0.2">
      <c r="A90" s="45" t="s">
        <v>75</v>
      </c>
      <c r="B90" s="60" t="s">
        <v>182</v>
      </c>
      <c r="C90" s="180">
        <v>9</v>
      </c>
      <c r="D90" s="173">
        <v>9</v>
      </c>
      <c r="E90" s="173">
        <v>1845</v>
      </c>
      <c r="F90" s="174">
        <v>0.10851871947911015</v>
      </c>
      <c r="G90" s="173">
        <v>270.00900000000001</v>
      </c>
      <c r="H90" s="174">
        <v>5.961093952962691</v>
      </c>
      <c r="I90" s="173">
        <v>7816.2749999999996</v>
      </c>
      <c r="J90" s="174">
        <v>1.7803247428170959</v>
      </c>
    </row>
    <row r="91" spans="1:11" ht="36" x14ac:dyDescent="0.2">
      <c r="A91" s="45" t="s">
        <v>76</v>
      </c>
      <c r="B91" s="60" t="s">
        <v>371</v>
      </c>
      <c r="C91" s="180">
        <v>13</v>
      </c>
      <c r="D91" s="173">
        <v>13</v>
      </c>
      <c r="E91" s="173">
        <v>2728</v>
      </c>
      <c r="F91" s="174">
        <v>-7.3260073260073263E-2</v>
      </c>
      <c r="G91" s="173">
        <v>424.24</v>
      </c>
      <c r="H91" s="174">
        <v>11.962376587765529</v>
      </c>
      <c r="I91" s="173">
        <v>12289.528</v>
      </c>
      <c r="J91" s="174">
        <v>7.3052069384866956</v>
      </c>
    </row>
    <row r="92" spans="1:11" x14ac:dyDescent="0.2">
      <c r="A92" s="45" t="s">
        <v>43</v>
      </c>
      <c r="B92" s="60" t="s">
        <v>198</v>
      </c>
      <c r="C92" s="180">
        <v>5</v>
      </c>
      <c r="D92" s="173">
        <v>5</v>
      </c>
      <c r="E92" s="213" t="s">
        <v>261</v>
      </c>
      <c r="F92" s="207" t="s">
        <v>261</v>
      </c>
      <c r="G92" s="213" t="s">
        <v>261</v>
      </c>
      <c r="H92" s="207" t="s">
        <v>261</v>
      </c>
      <c r="I92" s="213" t="s">
        <v>261</v>
      </c>
      <c r="J92" s="207" t="s">
        <v>261</v>
      </c>
    </row>
    <row r="93" spans="1:11" ht="24" x14ac:dyDescent="0.2">
      <c r="A93" s="45" t="s">
        <v>77</v>
      </c>
      <c r="B93" s="60" t="s">
        <v>184</v>
      </c>
      <c r="C93" s="180">
        <v>22</v>
      </c>
      <c r="D93" s="173">
        <v>22</v>
      </c>
      <c r="E93" s="173">
        <v>4096</v>
      </c>
      <c r="F93" s="174">
        <v>4.918032786885246</v>
      </c>
      <c r="G93" s="173">
        <v>513.34400000000005</v>
      </c>
      <c r="H93" s="174">
        <v>2.8349813298290036</v>
      </c>
      <c r="I93" s="173">
        <v>17366.705000000002</v>
      </c>
      <c r="J93" s="174">
        <v>8.1431688684857839</v>
      </c>
    </row>
    <row r="94" spans="1:11" ht="36" x14ac:dyDescent="0.2">
      <c r="A94" s="45" t="s">
        <v>78</v>
      </c>
      <c r="B94" s="60" t="s">
        <v>185</v>
      </c>
      <c r="C94" s="180">
        <v>8</v>
      </c>
      <c r="D94" s="173">
        <v>8</v>
      </c>
      <c r="E94" s="173">
        <v>1297</v>
      </c>
      <c r="F94" s="174">
        <v>4.9352750809061483</v>
      </c>
      <c r="G94" s="173">
        <v>176.66300000000001</v>
      </c>
      <c r="H94" s="174">
        <v>19.765029693304768</v>
      </c>
      <c r="I94" s="173">
        <v>6160.9179999999997</v>
      </c>
      <c r="J94" s="174">
        <v>12.471915876240178</v>
      </c>
    </row>
    <row r="95" spans="1:11" ht="36" x14ac:dyDescent="0.2">
      <c r="A95" s="45" t="s">
        <v>92</v>
      </c>
      <c r="B95" s="60" t="s">
        <v>199</v>
      </c>
      <c r="C95" s="180">
        <v>7</v>
      </c>
      <c r="D95" s="173">
        <v>6</v>
      </c>
      <c r="E95" s="173">
        <v>1616</v>
      </c>
      <c r="F95" s="174">
        <v>10.91283459162663</v>
      </c>
      <c r="G95" s="173">
        <v>197.833</v>
      </c>
      <c r="H95" s="174">
        <v>-3.0999892242434925</v>
      </c>
      <c r="I95" s="173">
        <v>5928.0119999999997</v>
      </c>
      <c r="J95" s="174">
        <v>12.892559370834739</v>
      </c>
    </row>
    <row r="96" spans="1:11" s="3" customFormat="1" ht="24" x14ac:dyDescent="0.2">
      <c r="A96" s="43" t="s">
        <v>93</v>
      </c>
      <c r="B96" s="57" t="s">
        <v>168</v>
      </c>
      <c r="C96" s="180">
        <v>7</v>
      </c>
      <c r="D96" s="173">
        <v>7</v>
      </c>
      <c r="E96" s="173">
        <v>3526</v>
      </c>
      <c r="F96" s="174">
        <v>0.59914407988587737</v>
      </c>
      <c r="G96" s="173">
        <v>451.23899999999998</v>
      </c>
      <c r="H96" s="174">
        <v>-2.6406862893168608</v>
      </c>
      <c r="I96" s="173">
        <v>14582.853999999999</v>
      </c>
      <c r="J96" s="174">
        <v>6.2369734012242688</v>
      </c>
    </row>
    <row r="97" spans="1:12" ht="24" x14ac:dyDescent="0.2">
      <c r="A97" s="45" t="s">
        <v>22</v>
      </c>
      <c r="B97" s="60" t="s">
        <v>236</v>
      </c>
      <c r="C97" s="180">
        <v>4</v>
      </c>
      <c r="D97" s="173">
        <v>4</v>
      </c>
      <c r="E97" s="173">
        <v>1298</v>
      </c>
      <c r="F97" s="174">
        <v>1.7241379310344827</v>
      </c>
      <c r="G97" s="173">
        <v>184.50299999999999</v>
      </c>
      <c r="H97" s="174">
        <v>-2.0695109393743167</v>
      </c>
      <c r="I97" s="173">
        <v>4413.4539999999997</v>
      </c>
      <c r="J97" s="174">
        <v>13.223579585320572</v>
      </c>
    </row>
    <row r="98" spans="1:12" ht="24" x14ac:dyDescent="0.2">
      <c r="A98" s="46" t="s">
        <v>129</v>
      </c>
      <c r="B98" s="60" t="s">
        <v>237</v>
      </c>
      <c r="C98" s="185">
        <v>3</v>
      </c>
      <c r="D98" s="173">
        <v>3</v>
      </c>
      <c r="E98" s="173">
        <v>2228</v>
      </c>
      <c r="F98" s="174">
        <v>0</v>
      </c>
      <c r="G98" s="173">
        <v>266.73599999999999</v>
      </c>
      <c r="H98" s="174">
        <v>-3.0318893687562709</v>
      </c>
      <c r="I98" s="173">
        <v>10169.4</v>
      </c>
      <c r="J98" s="174">
        <v>3.4661369539054054</v>
      </c>
      <c r="K98" s="22"/>
      <c r="L98" s="22"/>
    </row>
    <row r="99" spans="1:12" s="3" customFormat="1" x14ac:dyDescent="0.2">
      <c r="A99" s="43" t="s">
        <v>44</v>
      </c>
      <c r="B99" s="59" t="s">
        <v>157</v>
      </c>
      <c r="C99" s="180">
        <v>15</v>
      </c>
      <c r="D99" s="173">
        <v>13</v>
      </c>
      <c r="E99" s="173">
        <v>6121</v>
      </c>
      <c r="F99" s="174">
        <v>8.5476148253236399</v>
      </c>
      <c r="G99" s="173">
        <v>887.34699999999998</v>
      </c>
      <c r="H99" s="174">
        <v>33.518561151512145</v>
      </c>
      <c r="I99" s="173">
        <v>22493.727999999999</v>
      </c>
      <c r="J99" s="174">
        <v>10.27909272557088</v>
      </c>
    </row>
    <row r="100" spans="1:12" x14ac:dyDescent="0.2">
      <c r="A100" s="45" t="s">
        <v>79</v>
      </c>
      <c r="B100" s="60" t="s">
        <v>186</v>
      </c>
      <c r="C100" s="180">
        <v>9</v>
      </c>
      <c r="D100" s="173">
        <v>7</v>
      </c>
      <c r="E100" s="173">
        <v>4398</v>
      </c>
      <c r="F100" s="174">
        <v>15.100758963622088</v>
      </c>
      <c r="G100" s="173">
        <v>630.46199999999999</v>
      </c>
      <c r="H100" s="174">
        <v>37.715295510494734</v>
      </c>
      <c r="I100" s="173">
        <v>15618.834999999999</v>
      </c>
      <c r="J100" s="174">
        <v>15.826206499269247</v>
      </c>
    </row>
    <row r="101" spans="1:12" s="3" customFormat="1" x14ac:dyDescent="0.2">
      <c r="A101" s="43" t="s">
        <v>32</v>
      </c>
      <c r="B101" s="57" t="s">
        <v>170</v>
      </c>
      <c r="C101" s="180">
        <v>7</v>
      </c>
      <c r="D101" s="173">
        <v>8</v>
      </c>
      <c r="E101" s="173">
        <v>761</v>
      </c>
      <c r="F101" s="174">
        <v>-19.470899470899472</v>
      </c>
      <c r="G101" s="173">
        <v>100.467</v>
      </c>
      <c r="H101" s="174">
        <v>-24.105969269818246</v>
      </c>
      <c r="I101" s="173">
        <v>2202.5300000000002</v>
      </c>
      <c r="J101" s="174">
        <v>13.441428709020647</v>
      </c>
    </row>
    <row r="102" spans="1:12" s="3" customFormat="1" x14ac:dyDescent="0.2">
      <c r="A102" s="43" t="s">
        <v>45</v>
      </c>
      <c r="B102" s="59" t="s">
        <v>158</v>
      </c>
      <c r="C102" s="180">
        <v>25</v>
      </c>
      <c r="D102" s="173">
        <v>21</v>
      </c>
      <c r="E102" s="173">
        <v>7342</v>
      </c>
      <c r="F102" s="174">
        <v>1.1016248967226658</v>
      </c>
      <c r="G102" s="173">
        <v>1030.683</v>
      </c>
      <c r="H102" s="174">
        <v>2.5299154141602447</v>
      </c>
      <c r="I102" s="173">
        <v>29276.091</v>
      </c>
      <c r="J102" s="174">
        <v>0.44471591621792173</v>
      </c>
    </row>
    <row r="103" spans="1:12" ht="36" x14ac:dyDescent="0.2">
      <c r="A103" s="45" t="s">
        <v>80</v>
      </c>
      <c r="B103" s="60" t="s">
        <v>393</v>
      </c>
      <c r="C103" s="180">
        <v>19</v>
      </c>
      <c r="D103" s="173">
        <v>15</v>
      </c>
      <c r="E103" s="173">
        <v>6421</v>
      </c>
      <c r="F103" s="174">
        <v>1.9368153675186537</v>
      </c>
      <c r="G103" s="173">
        <v>903.54399999999998</v>
      </c>
      <c r="H103" s="174">
        <v>4.2752501733989305</v>
      </c>
      <c r="I103" s="173">
        <v>25982.45</v>
      </c>
      <c r="J103" s="174">
        <v>0.73540378700712594</v>
      </c>
    </row>
    <row r="104" spans="1:12" s="3" customFormat="1" ht="34.5" customHeight="1" x14ac:dyDescent="0.2">
      <c r="A104" s="323" t="s">
        <v>33</v>
      </c>
      <c r="B104" s="325" t="s">
        <v>159</v>
      </c>
      <c r="C104" s="180">
        <v>26</v>
      </c>
      <c r="D104" s="173">
        <v>26</v>
      </c>
      <c r="E104" s="173">
        <v>3845</v>
      </c>
      <c r="F104" s="174">
        <v>-0.87651456560969321</v>
      </c>
      <c r="G104" s="173">
        <v>538.22199999999998</v>
      </c>
      <c r="H104" s="174">
        <v>2.9004819797687031</v>
      </c>
      <c r="I104" s="173">
        <v>14652.069</v>
      </c>
      <c r="J104" s="174">
        <v>11.784189172868796</v>
      </c>
    </row>
    <row r="105" spans="1:12" ht="36" x14ac:dyDescent="0.2">
      <c r="A105" s="327" t="s">
        <v>23</v>
      </c>
      <c r="B105" s="328" t="s">
        <v>394</v>
      </c>
      <c r="C105" s="180">
        <v>16</v>
      </c>
      <c r="D105" s="173">
        <v>16</v>
      </c>
      <c r="E105" s="173">
        <v>2754</v>
      </c>
      <c r="F105" s="174">
        <v>-0.82823190493338128</v>
      </c>
      <c r="G105" s="173">
        <v>378.858</v>
      </c>
      <c r="H105" s="174">
        <v>1.9221818984001098</v>
      </c>
      <c r="I105" s="173">
        <v>10283.394</v>
      </c>
      <c r="J105" s="174">
        <v>9.2220307573088753</v>
      </c>
    </row>
    <row r="106" spans="1:12" x14ac:dyDescent="0.2">
      <c r="A106" s="45" t="s">
        <v>81</v>
      </c>
      <c r="B106" s="60" t="s">
        <v>187</v>
      </c>
      <c r="C106" s="180">
        <v>6</v>
      </c>
      <c r="D106" s="173">
        <v>6</v>
      </c>
      <c r="E106" s="173">
        <v>1426</v>
      </c>
      <c r="F106" s="174">
        <v>-7.0077084793272598E-2</v>
      </c>
      <c r="G106" s="173">
        <v>221.09200000000001</v>
      </c>
      <c r="H106" s="174">
        <v>2.3611985629097374</v>
      </c>
      <c r="I106" s="173">
        <v>5642.2730000000001</v>
      </c>
      <c r="J106" s="174">
        <v>4.0832913816674328</v>
      </c>
    </row>
    <row r="107" spans="1:12" ht="24" x14ac:dyDescent="0.2">
      <c r="A107" s="45" t="s">
        <v>132</v>
      </c>
      <c r="B107" s="60" t="s">
        <v>240</v>
      </c>
      <c r="C107" s="180">
        <v>3</v>
      </c>
      <c r="D107" s="173">
        <v>4</v>
      </c>
      <c r="E107" s="173">
        <v>259</v>
      </c>
      <c r="F107" s="174">
        <v>-14.521452145214523</v>
      </c>
      <c r="G107" s="173">
        <v>35.874000000000002</v>
      </c>
      <c r="H107" s="174">
        <v>-4.5294869065360874</v>
      </c>
      <c r="I107" s="173">
        <v>625.03200000000004</v>
      </c>
      <c r="J107" s="174">
        <v>-20.258832955273238</v>
      </c>
    </row>
    <row r="108" spans="1:12" ht="24" x14ac:dyDescent="0.2">
      <c r="A108" s="45" t="s">
        <v>24</v>
      </c>
      <c r="B108" s="60" t="s">
        <v>189</v>
      </c>
      <c r="C108" s="180">
        <v>10</v>
      </c>
      <c r="D108" s="173">
        <v>10</v>
      </c>
      <c r="E108" s="173">
        <v>1091</v>
      </c>
      <c r="F108" s="174">
        <v>-0.99818511796733211</v>
      </c>
      <c r="G108" s="173">
        <v>159.364</v>
      </c>
      <c r="H108" s="174">
        <v>5.3033606893179508</v>
      </c>
      <c r="I108" s="173">
        <v>4368.6750000000002</v>
      </c>
      <c r="J108" s="174">
        <v>18.317470282339109</v>
      </c>
    </row>
    <row r="109" spans="1:12" s="3" customFormat="1" ht="25.5" x14ac:dyDescent="0.2">
      <c r="A109" s="43"/>
      <c r="B109" s="59" t="s">
        <v>263</v>
      </c>
      <c r="C109" s="186">
        <v>535</v>
      </c>
      <c r="D109" s="176">
        <v>529</v>
      </c>
      <c r="E109" s="176">
        <v>100333</v>
      </c>
      <c r="F109" s="177">
        <v>0.91020638049643965</v>
      </c>
      <c r="G109" s="176">
        <v>13710.361000000001</v>
      </c>
      <c r="H109" s="177">
        <v>6.1413009313866809</v>
      </c>
      <c r="I109" s="176">
        <v>381296.72</v>
      </c>
      <c r="J109" s="177">
        <v>3.1362549708119589</v>
      </c>
    </row>
    <row r="110" spans="1:12" s="3" customFormat="1" x14ac:dyDescent="0.2">
      <c r="A110" s="43" t="s">
        <v>6</v>
      </c>
      <c r="B110" s="60" t="s">
        <v>46</v>
      </c>
      <c r="C110" s="180">
        <v>196</v>
      </c>
      <c r="D110" s="173">
        <v>200</v>
      </c>
      <c r="E110" s="173">
        <v>28060</v>
      </c>
      <c r="F110" s="174">
        <v>0</v>
      </c>
      <c r="G110" s="173">
        <v>3862.3589999999999</v>
      </c>
      <c r="H110" s="174">
        <v>3.647533460926204</v>
      </c>
      <c r="I110" s="173">
        <v>98668.899000000005</v>
      </c>
      <c r="J110" s="174">
        <v>4.7658458809362108</v>
      </c>
    </row>
    <row r="111" spans="1:12" x14ac:dyDescent="0.2">
      <c r="A111" s="43" t="s">
        <v>7</v>
      </c>
      <c r="B111" s="60" t="s">
        <v>50</v>
      </c>
      <c r="C111" s="180">
        <v>173</v>
      </c>
      <c r="D111" s="173">
        <v>165</v>
      </c>
      <c r="E111" s="173">
        <v>44133</v>
      </c>
      <c r="F111" s="174">
        <v>2.5895534531253634</v>
      </c>
      <c r="G111" s="173">
        <v>6077.9189999999999</v>
      </c>
      <c r="H111" s="174">
        <v>9.0969353009575453</v>
      </c>
      <c r="I111" s="173">
        <v>176210.93</v>
      </c>
      <c r="J111" s="174">
        <v>0.67541644028243886</v>
      </c>
    </row>
    <row r="112" spans="1:12" x14ac:dyDescent="0.2">
      <c r="A112" s="43" t="s">
        <v>8</v>
      </c>
      <c r="B112" s="60" t="s">
        <v>47</v>
      </c>
      <c r="C112" s="180">
        <v>15</v>
      </c>
      <c r="D112" s="173">
        <v>16</v>
      </c>
      <c r="E112" s="173">
        <v>1889</v>
      </c>
      <c r="F112" s="174">
        <v>-8.4786821705426352</v>
      </c>
      <c r="G112" s="173">
        <v>252.505</v>
      </c>
      <c r="H112" s="174">
        <v>-5.8881190296045887</v>
      </c>
      <c r="I112" s="173">
        <v>6415.5029999999997</v>
      </c>
      <c r="J112" s="174">
        <v>7.6736510589876117</v>
      </c>
    </row>
    <row r="113" spans="1:10" x14ac:dyDescent="0.2">
      <c r="A113" s="43" t="s">
        <v>9</v>
      </c>
      <c r="B113" s="60" t="s">
        <v>48</v>
      </c>
      <c r="C113" s="180">
        <v>146</v>
      </c>
      <c r="D113" s="173">
        <v>143</v>
      </c>
      <c r="E113" s="173">
        <v>25329</v>
      </c>
      <c r="F113" s="174">
        <v>-0.16160819865983445</v>
      </c>
      <c r="G113" s="173">
        <v>3367.8159999999998</v>
      </c>
      <c r="H113" s="174">
        <v>5.1141712131237593</v>
      </c>
      <c r="I113" s="173">
        <v>94428.883000000002</v>
      </c>
      <c r="J113" s="174">
        <v>6.2944040191489332</v>
      </c>
    </row>
    <row r="114" spans="1:10" x14ac:dyDescent="0.2">
      <c r="A114" s="56" t="s">
        <v>10</v>
      </c>
      <c r="B114" s="62" t="s">
        <v>49</v>
      </c>
      <c r="C114" s="215">
        <v>5</v>
      </c>
      <c r="D114" s="178">
        <v>5</v>
      </c>
      <c r="E114" s="178">
        <v>922</v>
      </c>
      <c r="F114" s="179">
        <v>0.87527352297592997</v>
      </c>
      <c r="G114" s="178">
        <v>149.762</v>
      </c>
      <c r="H114" s="179">
        <v>1.6942016880903392</v>
      </c>
      <c r="I114" s="178">
        <v>5572.5050000000001</v>
      </c>
      <c r="J114" s="179">
        <v>-2.191470752862597</v>
      </c>
    </row>
    <row r="115" spans="1:10" x14ac:dyDescent="0.2">
      <c r="A115" s="46"/>
      <c r="B115" s="46"/>
      <c r="C115" s="68"/>
      <c r="D115" s="49"/>
      <c r="E115" s="49"/>
      <c r="F115" s="50"/>
      <c r="G115" s="49"/>
      <c r="H115" s="50"/>
      <c r="I115" s="49"/>
      <c r="J115" s="50"/>
    </row>
    <row r="116" spans="1:10" ht="13.5" x14ac:dyDescent="0.2">
      <c r="A116" s="26" t="s">
        <v>265</v>
      </c>
      <c r="B116" s="51"/>
      <c r="C116" s="48"/>
      <c r="D116" s="52"/>
      <c r="E116" s="52"/>
      <c r="F116" s="52"/>
      <c r="G116" s="52"/>
      <c r="H116" s="52"/>
      <c r="I116" s="52"/>
      <c r="J116" s="53"/>
    </row>
    <row r="117" spans="1:10" x14ac:dyDescent="0.2">
      <c r="A117" s="18"/>
      <c r="B117" s="18"/>
      <c r="C117" s="27"/>
      <c r="D117" s="17"/>
      <c r="E117" s="17"/>
      <c r="F117" s="17"/>
      <c r="G117" s="17"/>
      <c r="H117" s="17"/>
      <c r="I117" s="17"/>
      <c r="J117" s="17"/>
    </row>
    <row r="118" spans="1:10" x14ac:dyDescent="0.2">
      <c r="A118" s="19"/>
      <c r="B118" s="18"/>
      <c r="C118" s="27"/>
      <c r="D118" s="17"/>
      <c r="E118" s="17"/>
      <c r="F118" s="17"/>
      <c r="G118" s="17"/>
      <c r="H118" s="17"/>
      <c r="I118" s="17"/>
      <c r="J118" s="17"/>
    </row>
    <row r="119" spans="1:10" x14ac:dyDescent="0.2">
      <c r="A119" s="19"/>
      <c r="B119" s="18"/>
      <c r="C119" s="27"/>
      <c r="D119" s="17"/>
      <c r="E119" s="17"/>
      <c r="F119" s="17"/>
      <c r="G119" s="17"/>
      <c r="H119" s="17"/>
      <c r="I119" s="17"/>
      <c r="J119" s="17"/>
    </row>
    <row r="120" spans="1:10" x14ac:dyDescent="0.2">
      <c r="A120" s="19"/>
      <c r="B120" s="18"/>
      <c r="C120" s="27"/>
      <c r="D120" s="17"/>
      <c r="E120" s="17"/>
      <c r="F120" s="17"/>
      <c r="G120" s="17"/>
      <c r="H120" s="17"/>
      <c r="I120" s="17"/>
      <c r="J120" s="17"/>
    </row>
    <row r="121" spans="1:10" x14ac:dyDescent="0.2">
      <c r="A121" s="19"/>
      <c r="B121" s="18"/>
      <c r="C121" s="27"/>
      <c r="D121" s="17"/>
      <c r="E121" s="17"/>
      <c r="F121" s="17"/>
      <c r="G121" s="17"/>
      <c r="H121" s="17"/>
      <c r="I121" s="17"/>
      <c r="J121" s="17"/>
    </row>
    <row r="122" spans="1:10" x14ac:dyDescent="0.2">
      <c r="A122" s="19"/>
      <c r="B122" s="18"/>
      <c r="C122" s="27"/>
      <c r="D122" s="17"/>
      <c r="E122" s="17"/>
      <c r="F122" s="17"/>
      <c r="G122" s="17"/>
      <c r="H122" s="17"/>
      <c r="I122" s="17"/>
      <c r="J122" s="17"/>
    </row>
    <row r="123" spans="1:10" x14ac:dyDescent="0.2">
      <c r="A123" s="19"/>
      <c r="B123" s="18"/>
      <c r="C123" s="27"/>
      <c r="D123" s="17"/>
      <c r="E123" s="17"/>
      <c r="F123" s="17"/>
      <c r="G123" s="17"/>
      <c r="H123" s="17"/>
      <c r="I123" s="17"/>
      <c r="J123" s="17"/>
    </row>
    <row r="124" spans="1:10" x14ac:dyDescent="0.2">
      <c r="A124" s="19"/>
      <c r="B124" s="18"/>
      <c r="C124" s="27"/>
      <c r="D124" s="17"/>
      <c r="E124" s="17"/>
      <c r="F124" s="17"/>
      <c r="G124" s="17"/>
      <c r="H124" s="17"/>
      <c r="I124" s="17"/>
      <c r="J124" s="17"/>
    </row>
    <row r="125" spans="1:10" x14ac:dyDescent="0.2">
      <c r="A125" s="19"/>
      <c r="B125" s="18"/>
      <c r="C125" s="27"/>
      <c r="D125" s="17"/>
      <c r="E125" s="17"/>
      <c r="F125" s="17"/>
      <c r="G125" s="17"/>
      <c r="H125" s="17"/>
      <c r="I125" s="17"/>
      <c r="J125" s="17"/>
    </row>
    <row r="126" spans="1:10" x14ac:dyDescent="0.2">
      <c r="A126" s="19"/>
      <c r="B126" s="18"/>
      <c r="C126" s="27"/>
      <c r="D126" s="17"/>
      <c r="E126" s="17"/>
      <c r="F126" s="17"/>
      <c r="G126" s="17"/>
      <c r="H126" s="17"/>
      <c r="I126" s="17"/>
      <c r="J126" s="17"/>
    </row>
    <row r="127" spans="1:10" x14ac:dyDescent="0.2">
      <c r="A127" s="19"/>
      <c r="B127" s="18"/>
      <c r="C127" s="27"/>
      <c r="D127" s="17"/>
      <c r="E127" s="17"/>
      <c r="F127" s="17"/>
      <c r="G127" s="17"/>
      <c r="H127" s="17"/>
      <c r="I127" s="17"/>
      <c r="J127" s="17"/>
    </row>
    <row r="128" spans="1:10" x14ac:dyDescent="0.2">
      <c r="A128" s="19"/>
      <c r="B128" s="18"/>
      <c r="C128" s="27"/>
      <c r="D128" s="17"/>
      <c r="E128" s="17"/>
      <c r="F128" s="17"/>
      <c r="G128" s="17"/>
      <c r="H128" s="17"/>
      <c r="I128" s="17"/>
      <c r="J128" s="17"/>
    </row>
    <row r="129" spans="1:10" x14ac:dyDescent="0.2">
      <c r="A129" s="19"/>
      <c r="B129" s="18"/>
      <c r="C129" s="27"/>
      <c r="D129" s="17"/>
      <c r="E129" s="17"/>
      <c r="F129" s="17"/>
      <c r="G129" s="17"/>
      <c r="H129" s="17"/>
      <c r="I129" s="17"/>
      <c r="J129" s="17"/>
    </row>
    <row r="130" spans="1:10" x14ac:dyDescent="0.2">
      <c r="A130" s="19"/>
      <c r="B130" s="18"/>
      <c r="C130" s="27"/>
      <c r="D130" s="17"/>
      <c r="E130" s="17"/>
      <c r="F130" s="17"/>
      <c r="G130" s="17"/>
      <c r="H130" s="17"/>
      <c r="I130" s="17"/>
      <c r="J130" s="17"/>
    </row>
    <row r="131" spans="1:10" x14ac:dyDescent="0.2">
      <c r="A131" s="19"/>
      <c r="B131" s="18"/>
      <c r="C131" s="27"/>
      <c r="D131" s="17"/>
      <c r="E131" s="17"/>
      <c r="F131" s="17"/>
      <c r="G131" s="17"/>
      <c r="H131" s="17"/>
      <c r="I131" s="17"/>
      <c r="J131" s="17"/>
    </row>
    <row r="132" spans="1:10" x14ac:dyDescent="0.2">
      <c r="A132" s="19"/>
      <c r="B132" s="18"/>
      <c r="C132" s="27"/>
      <c r="D132" s="17"/>
      <c r="E132" s="17"/>
      <c r="F132" s="17"/>
      <c r="G132" s="17"/>
      <c r="H132" s="17"/>
      <c r="I132" s="17"/>
      <c r="J132" s="17"/>
    </row>
    <row r="133" spans="1:10" x14ac:dyDescent="0.2">
      <c r="A133" s="19"/>
      <c r="B133" s="18"/>
      <c r="C133" s="27"/>
      <c r="D133" s="17"/>
      <c r="E133" s="17"/>
      <c r="F133" s="17"/>
      <c r="G133" s="17"/>
      <c r="H133" s="17"/>
      <c r="I133" s="17"/>
      <c r="J133" s="17"/>
    </row>
    <row r="134" spans="1:10" x14ac:dyDescent="0.2">
      <c r="A134" s="19"/>
      <c r="B134" s="18"/>
      <c r="C134" s="27"/>
      <c r="D134" s="17"/>
      <c r="E134" s="17"/>
      <c r="F134" s="17"/>
      <c r="G134" s="17"/>
      <c r="H134" s="17"/>
      <c r="I134" s="17"/>
      <c r="J134" s="17"/>
    </row>
    <row r="135" spans="1:10" x14ac:dyDescent="0.2">
      <c r="A135" s="19"/>
      <c r="B135" s="18"/>
      <c r="C135" s="27"/>
      <c r="D135" s="17"/>
      <c r="E135" s="17"/>
      <c r="F135" s="17"/>
      <c r="G135" s="17"/>
      <c r="H135" s="17"/>
      <c r="I135" s="17"/>
      <c r="J135" s="17"/>
    </row>
    <row r="136" spans="1:10" x14ac:dyDescent="0.2">
      <c r="A136" s="19"/>
      <c r="B136" s="18"/>
      <c r="C136" s="27"/>
      <c r="D136" s="17"/>
      <c r="E136" s="17"/>
      <c r="F136" s="17"/>
      <c r="G136" s="17"/>
      <c r="H136" s="17"/>
      <c r="I136" s="17"/>
      <c r="J136" s="17"/>
    </row>
    <row r="137" spans="1:10" x14ac:dyDescent="0.2">
      <c r="A137" s="19"/>
      <c r="B137" s="18"/>
      <c r="C137" s="27"/>
      <c r="D137" s="17"/>
      <c r="E137" s="17"/>
      <c r="F137" s="17"/>
      <c r="G137" s="17"/>
      <c r="H137" s="17"/>
      <c r="I137" s="17"/>
      <c r="J137" s="17"/>
    </row>
    <row r="138" spans="1:10" x14ac:dyDescent="0.2">
      <c r="A138" s="19"/>
      <c r="B138" s="18"/>
      <c r="C138" s="27"/>
      <c r="D138" s="17"/>
      <c r="E138" s="17"/>
      <c r="F138" s="17"/>
      <c r="G138" s="17"/>
      <c r="H138" s="17"/>
      <c r="I138" s="17"/>
      <c r="J138" s="17"/>
    </row>
    <row r="139" spans="1:10" x14ac:dyDescent="0.2">
      <c r="A139" s="19"/>
      <c r="B139" s="18"/>
      <c r="C139" s="27"/>
      <c r="D139" s="17"/>
      <c r="E139" s="17"/>
      <c r="F139" s="17"/>
      <c r="G139" s="17"/>
      <c r="H139" s="17"/>
      <c r="I139" s="17"/>
      <c r="J139" s="17"/>
    </row>
    <row r="140" spans="1:10" x14ac:dyDescent="0.2">
      <c r="A140" s="19"/>
      <c r="B140" s="18"/>
      <c r="C140" s="27"/>
      <c r="D140" s="17"/>
      <c r="E140" s="17"/>
      <c r="F140" s="17"/>
      <c r="G140" s="17"/>
      <c r="H140" s="17"/>
      <c r="I140" s="17"/>
      <c r="J140" s="17"/>
    </row>
    <row r="141" spans="1:10" x14ac:dyDescent="0.2">
      <c r="A141" s="19"/>
      <c r="B141" s="18"/>
      <c r="C141" s="27"/>
      <c r="D141" s="17"/>
      <c r="E141" s="17"/>
      <c r="F141" s="17"/>
      <c r="G141" s="17"/>
      <c r="H141" s="17"/>
      <c r="I141" s="17"/>
      <c r="J141" s="17"/>
    </row>
    <row r="142" spans="1:10" x14ac:dyDescent="0.2">
      <c r="A142" s="19"/>
      <c r="B142" s="18"/>
      <c r="C142" s="27"/>
      <c r="D142" s="17"/>
      <c r="E142" s="17"/>
      <c r="F142" s="17"/>
      <c r="G142" s="17"/>
      <c r="H142" s="17"/>
      <c r="I142" s="17"/>
      <c r="J142" s="17"/>
    </row>
    <row r="143" spans="1:10" x14ac:dyDescent="0.2">
      <c r="A143" s="19"/>
      <c r="B143" s="18"/>
      <c r="C143" s="27"/>
      <c r="D143" s="17"/>
      <c r="E143" s="17"/>
      <c r="F143" s="17"/>
      <c r="G143" s="17"/>
      <c r="H143" s="17"/>
      <c r="I143" s="17"/>
      <c r="J143" s="17"/>
    </row>
    <row r="144" spans="1:10" x14ac:dyDescent="0.2">
      <c r="A144" s="19"/>
      <c r="B144" s="18"/>
      <c r="C144" s="27"/>
      <c r="D144" s="17"/>
      <c r="E144" s="17"/>
      <c r="F144" s="17"/>
      <c r="G144" s="17"/>
      <c r="H144" s="17"/>
      <c r="I144" s="17"/>
      <c r="J144" s="17"/>
    </row>
    <row r="145" spans="1:10" x14ac:dyDescent="0.2">
      <c r="A145" s="19"/>
      <c r="B145" s="18"/>
      <c r="C145" s="27"/>
      <c r="D145" s="17"/>
      <c r="E145" s="17"/>
      <c r="F145" s="17"/>
      <c r="G145" s="17"/>
      <c r="H145" s="17"/>
      <c r="I145" s="17"/>
      <c r="J145" s="17"/>
    </row>
    <row r="146" spans="1:10" x14ac:dyDescent="0.2">
      <c r="A146" s="19"/>
      <c r="B146" s="18"/>
      <c r="C146" s="27"/>
      <c r="D146" s="17"/>
      <c r="E146" s="17"/>
      <c r="F146" s="17"/>
      <c r="G146" s="17"/>
      <c r="H146" s="17"/>
      <c r="I146" s="17"/>
      <c r="J146" s="17"/>
    </row>
    <row r="147" spans="1:10" x14ac:dyDescent="0.2">
      <c r="A147" s="19"/>
      <c r="B147" s="18"/>
      <c r="C147" s="27"/>
      <c r="D147" s="17"/>
      <c r="E147" s="17"/>
      <c r="F147" s="17"/>
      <c r="G147" s="17"/>
      <c r="H147" s="17"/>
      <c r="I147" s="17"/>
      <c r="J147" s="17"/>
    </row>
    <row r="148" spans="1:10" x14ac:dyDescent="0.2">
      <c r="A148" s="19"/>
      <c r="B148" s="18"/>
      <c r="C148" s="27"/>
      <c r="D148" s="17"/>
      <c r="E148" s="17"/>
      <c r="F148" s="17"/>
      <c r="G148" s="17"/>
      <c r="H148" s="17"/>
      <c r="I148" s="17"/>
      <c r="J148" s="17"/>
    </row>
    <row r="149" spans="1:10" x14ac:dyDescent="0.2">
      <c r="A149" s="19"/>
      <c r="B149" s="18"/>
      <c r="C149" s="27"/>
      <c r="D149" s="17"/>
      <c r="E149" s="17"/>
      <c r="F149" s="17"/>
      <c r="G149" s="17"/>
      <c r="H149" s="17"/>
      <c r="I149" s="17"/>
      <c r="J149" s="17"/>
    </row>
    <row r="150" spans="1:10" x14ac:dyDescent="0.2">
      <c r="A150" s="19"/>
      <c r="B150" s="18"/>
      <c r="C150" s="27"/>
      <c r="D150" s="17"/>
      <c r="E150" s="17"/>
      <c r="F150" s="17"/>
      <c r="G150" s="17"/>
      <c r="H150" s="17"/>
      <c r="I150" s="17"/>
      <c r="J150" s="17"/>
    </row>
    <row r="151" spans="1:10" x14ac:dyDescent="0.2">
      <c r="A151" s="19"/>
      <c r="B151" s="18"/>
      <c r="C151" s="27"/>
      <c r="D151" s="17"/>
      <c r="E151" s="17"/>
      <c r="F151" s="17"/>
      <c r="G151" s="17"/>
      <c r="H151" s="17"/>
      <c r="I151" s="17"/>
      <c r="J151" s="17"/>
    </row>
    <row r="152" spans="1:10" x14ac:dyDescent="0.2">
      <c r="A152" s="19"/>
      <c r="B152" s="18"/>
      <c r="C152" s="27"/>
      <c r="D152" s="17"/>
      <c r="E152" s="17"/>
      <c r="F152" s="17"/>
      <c r="G152" s="17"/>
      <c r="H152" s="17"/>
      <c r="I152" s="17"/>
      <c r="J152" s="17"/>
    </row>
    <row r="153" spans="1:10" x14ac:dyDescent="0.2">
      <c r="A153" s="19"/>
      <c r="B153" s="18"/>
      <c r="C153" s="27"/>
      <c r="D153" s="17"/>
      <c r="E153" s="17"/>
      <c r="F153" s="17"/>
      <c r="G153" s="17"/>
      <c r="H153" s="17"/>
      <c r="I153" s="17"/>
      <c r="J153" s="17"/>
    </row>
    <row r="154" spans="1:10" x14ac:dyDescent="0.2">
      <c r="A154" s="19"/>
      <c r="B154" s="18"/>
      <c r="C154" s="27"/>
      <c r="D154" s="17"/>
      <c r="E154" s="17"/>
      <c r="F154" s="17"/>
      <c r="G154" s="17"/>
      <c r="H154" s="17"/>
      <c r="I154" s="17"/>
      <c r="J154" s="17"/>
    </row>
    <row r="155" spans="1:10" x14ac:dyDescent="0.2">
      <c r="A155" s="19"/>
      <c r="B155" s="18"/>
      <c r="C155" s="27"/>
      <c r="D155" s="17"/>
      <c r="E155" s="17"/>
      <c r="F155" s="17"/>
      <c r="G155" s="17"/>
      <c r="H155" s="17"/>
      <c r="I155" s="17"/>
      <c r="J155" s="17"/>
    </row>
    <row r="156" spans="1:10" x14ac:dyDescent="0.2">
      <c r="A156" s="19"/>
      <c r="B156" s="18"/>
      <c r="C156" s="27"/>
      <c r="D156" s="17"/>
      <c r="E156" s="17"/>
      <c r="F156" s="17"/>
      <c r="G156" s="17"/>
      <c r="H156" s="17"/>
      <c r="I156" s="17"/>
      <c r="J156" s="17"/>
    </row>
    <row r="157" spans="1:10" x14ac:dyDescent="0.2">
      <c r="A157" s="19"/>
      <c r="B157" s="18"/>
      <c r="C157" s="27"/>
      <c r="D157" s="17"/>
      <c r="E157" s="17"/>
      <c r="F157" s="17"/>
      <c r="G157" s="17"/>
      <c r="H157" s="17"/>
      <c r="I157" s="17"/>
      <c r="J157" s="17"/>
    </row>
    <row r="158" spans="1:10" x14ac:dyDescent="0.2">
      <c r="A158" s="19"/>
      <c r="B158" s="18"/>
      <c r="C158" s="27"/>
      <c r="D158" s="17"/>
      <c r="E158" s="17"/>
      <c r="F158" s="17"/>
      <c r="G158" s="17"/>
      <c r="H158" s="17"/>
      <c r="I158" s="17"/>
      <c r="J158" s="17"/>
    </row>
    <row r="159" spans="1:10" x14ac:dyDescent="0.2">
      <c r="A159" s="19"/>
      <c r="B159" s="18"/>
      <c r="C159" s="27"/>
      <c r="D159" s="17"/>
      <c r="E159" s="17"/>
      <c r="F159" s="17"/>
      <c r="G159" s="17"/>
      <c r="H159" s="17"/>
      <c r="I159" s="17"/>
      <c r="J159" s="17"/>
    </row>
    <row r="160" spans="1:10" x14ac:dyDescent="0.2">
      <c r="A160" s="19"/>
      <c r="B160" s="18"/>
      <c r="C160" s="27"/>
      <c r="D160" s="17"/>
      <c r="E160" s="17"/>
      <c r="F160" s="17"/>
      <c r="G160" s="17"/>
      <c r="H160" s="17"/>
      <c r="I160" s="17"/>
      <c r="J160" s="17"/>
    </row>
    <row r="161" spans="1:10" x14ac:dyDescent="0.2">
      <c r="A161" s="19"/>
      <c r="B161" s="18"/>
      <c r="C161" s="27"/>
      <c r="D161" s="17"/>
      <c r="E161" s="17"/>
      <c r="F161" s="17"/>
      <c r="G161" s="17"/>
      <c r="H161" s="17"/>
      <c r="I161" s="17"/>
      <c r="J161" s="17"/>
    </row>
    <row r="162" spans="1:10" x14ac:dyDescent="0.2">
      <c r="A162" s="19"/>
      <c r="B162" s="18"/>
      <c r="C162" s="27"/>
      <c r="D162" s="17"/>
      <c r="E162" s="17"/>
      <c r="F162" s="17"/>
      <c r="G162" s="17"/>
      <c r="H162" s="17"/>
      <c r="I162" s="17"/>
      <c r="J162" s="17"/>
    </row>
    <row r="163" spans="1:10" x14ac:dyDescent="0.2">
      <c r="A163" s="19"/>
      <c r="B163" s="18"/>
      <c r="C163" s="27"/>
      <c r="D163" s="17"/>
      <c r="E163" s="17"/>
      <c r="F163" s="17"/>
      <c r="G163" s="17"/>
      <c r="H163" s="17"/>
      <c r="I163" s="17"/>
      <c r="J163" s="17"/>
    </row>
    <row r="164" spans="1:10" x14ac:dyDescent="0.2">
      <c r="A164" s="19"/>
      <c r="B164" s="18"/>
      <c r="C164" s="27"/>
      <c r="D164" s="17"/>
      <c r="E164" s="17"/>
      <c r="F164" s="17"/>
      <c r="G164" s="17"/>
      <c r="H164" s="17"/>
      <c r="I164" s="17"/>
      <c r="J164" s="17"/>
    </row>
    <row r="165" spans="1:10" x14ac:dyDescent="0.2">
      <c r="A165" s="19"/>
      <c r="B165" s="18"/>
      <c r="C165" s="27"/>
      <c r="D165" s="17"/>
      <c r="E165" s="17"/>
      <c r="F165" s="17"/>
      <c r="G165" s="17"/>
      <c r="H165" s="17"/>
      <c r="I165" s="17"/>
      <c r="J165" s="17"/>
    </row>
    <row r="166" spans="1:10" x14ac:dyDescent="0.2">
      <c r="A166" s="19"/>
      <c r="B166" s="18"/>
      <c r="C166" s="27"/>
      <c r="D166" s="17"/>
      <c r="E166" s="17"/>
      <c r="F166" s="17"/>
      <c r="G166" s="17"/>
      <c r="H166" s="17"/>
      <c r="I166" s="17"/>
      <c r="J166" s="17"/>
    </row>
    <row r="167" spans="1:10" x14ac:dyDescent="0.2">
      <c r="A167" s="19"/>
      <c r="B167" s="18"/>
      <c r="C167" s="27"/>
      <c r="D167" s="17"/>
      <c r="E167" s="17"/>
      <c r="F167" s="17"/>
      <c r="G167" s="17"/>
      <c r="H167" s="17"/>
      <c r="I167" s="17"/>
      <c r="J167" s="17"/>
    </row>
    <row r="168" spans="1:10" x14ac:dyDescent="0.2">
      <c r="A168" s="19"/>
      <c r="B168" s="18"/>
      <c r="C168" s="27"/>
      <c r="D168" s="17"/>
      <c r="E168" s="17"/>
      <c r="F168" s="17"/>
      <c r="G168" s="17"/>
      <c r="H168" s="17"/>
      <c r="I168" s="17"/>
      <c r="J168" s="17"/>
    </row>
    <row r="169" spans="1:10" x14ac:dyDescent="0.2">
      <c r="A169" s="19"/>
      <c r="B169" s="18"/>
      <c r="C169" s="27"/>
      <c r="D169" s="17"/>
      <c r="E169" s="17"/>
      <c r="F169" s="17"/>
      <c r="G169" s="17"/>
      <c r="H169" s="17"/>
      <c r="I169" s="17"/>
      <c r="J169" s="17"/>
    </row>
    <row r="170" spans="1:10" x14ac:dyDescent="0.2">
      <c r="A170" s="19"/>
      <c r="B170" s="18"/>
      <c r="C170" s="27"/>
      <c r="D170" s="17"/>
      <c r="E170" s="17"/>
      <c r="F170" s="17"/>
      <c r="G170" s="17"/>
      <c r="H170" s="17"/>
      <c r="I170" s="17"/>
      <c r="J170" s="17"/>
    </row>
    <row r="171" spans="1:10" x14ac:dyDescent="0.2">
      <c r="A171" s="19"/>
      <c r="B171" s="18"/>
      <c r="C171" s="27"/>
      <c r="D171" s="17"/>
      <c r="E171" s="17"/>
      <c r="F171" s="17"/>
      <c r="G171" s="17"/>
      <c r="H171" s="17"/>
      <c r="I171" s="17"/>
      <c r="J171" s="17"/>
    </row>
    <row r="172" spans="1:10" x14ac:dyDescent="0.2">
      <c r="A172" s="19"/>
      <c r="B172" s="18"/>
      <c r="C172" s="27"/>
      <c r="D172" s="17"/>
      <c r="E172" s="17"/>
      <c r="F172" s="17"/>
      <c r="G172" s="17"/>
      <c r="H172" s="17"/>
      <c r="I172" s="17"/>
      <c r="J172" s="17"/>
    </row>
    <row r="173" spans="1:10" x14ac:dyDescent="0.2">
      <c r="A173" s="19"/>
      <c r="B173" s="18"/>
      <c r="C173" s="27"/>
      <c r="D173" s="17"/>
      <c r="E173" s="17"/>
      <c r="F173" s="17"/>
      <c r="G173" s="17"/>
      <c r="H173" s="17"/>
      <c r="I173" s="17"/>
      <c r="J173" s="17"/>
    </row>
    <row r="174" spans="1:10" x14ac:dyDescent="0.2">
      <c r="A174" s="19"/>
      <c r="B174" s="18"/>
      <c r="C174" s="27"/>
      <c r="D174" s="17"/>
      <c r="E174" s="17"/>
      <c r="F174" s="17"/>
      <c r="G174" s="17"/>
      <c r="H174" s="17"/>
      <c r="I174" s="17"/>
      <c r="J174" s="17"/>
    </row>
    <row r="175" spans="1:10" x14ac:dyDescent="0.2">
      <c r="A175" s="19"/>
      <c r="B175" s="18"/>
      <c r="C175" s="27"/>
      <c r="D175" s="17"/>
      <c r="E175" s="17"/>
      <c r="F175" s="17"/>
      <c r="G175" s="17"/>
      <c r="H175" s="17"/>
      <c r="I175" s="17"/>
      <c r="J175" s="17"/>
    </row>
    <row r="176" spans="1:10" x14ac:dyDescent="0.2">
      <c r="A176" s="19"/>
      <c r="B176" s="18"/>
      <c r="C176" s="27"/>
      <c r="D176" s="17"/>
      <c r="E176" s="17"/>
      <c r="F176" s="17"/>
      <c r="G176" s="17"/>
      <c r="H176" s="17"/>
      <c r="I176" s="17"/>
      <c r="J176" s="17"/>
    </row>
    <row r="177" spans="1:10" x14ac:dyDescent="0.2">
      <c r="A177" s="19"/>
      <c r="B177" s="18"/>
      <c r="C177" s="27"/>
      <c r="D177" s="17"/>
      <c r="E177" s="17"/>
      <c r="F177" s="17"/>
      <c r="G177" s="17"/>
      <c r="H177" s="17"/>
      <c r="I177" s="17"/>
      <c r="J177" s="17"/>
    </row>
    <row r="178" spans="1:10" x14ac:dyDescent="0.2">
      <c r="A178" s="19"/>
      <c r="B178" s="18"/>
      <c r="C178" s="27"/>
      <c r="D178" s="17"/>
      <c r="E178" s="17"/>
      <c r="F178" s="17"/>
      <c r="G178" s="17"/>
      <c r="H178" s="17"/>
      <c r="I178" s="17"/>
      <c r="J178" s="17"/>
    </row>
    <row r="179" spans="1:10" x14ac:dyDescent="0.2">
      <c r="A179" s="19"/>
      <c r="B179" s="18"/>
      <c r="C179" s="27"/>
      <c r="D179" s="17"/>
      <c r="E179" s="17"/>
      <c r="F179" s="17"/>
      <c r="G179" s="17"/>
      <c r="H179" s="17"/>
      <c r="I179" s="17"/>
      <c r="J179" s="17"/>
    </row>
    <row r="180" spans="1:10" x14ac:dyDescent="0.2">
      <c r="A180" s="19"/>
      <c r="B180" s="18"/>
      <c r="C180" s="27"/>
      <c r="D180" s="17"/>
      <c r="E180" s="17"/>
      <c r="F180" s="17"/>
      <c r="G180" s="17"/>
      <c r="H180" s="17"/>
      <c r="I180" s="17"/>
      <c r="J180" s="17"/>
    </row>
    <row r="181" spans="1:10" x14ac:dyDescent="0.2">
      <c r="A181" s="19"/>
      <c r="B181" s="18"/>
      <c r="C181" s="27"/>
      <c r="D181" s="17"/>
      <c r="E181" s="17"/>
      <c r="F181" s="17"/>
      <c r="G181" s="17"/>
      <c r="H181" s="17"/>
      <c r="I181" s="17"/>
      <c r="J181" s="17"/>
    </row>
    <row r="182" spans="1:10" x14ac:dyDescent="0.2">
      <c r="A182" s="19"/>
      <c r="B182" s="18"/>
      <c r="C182" s="27"/>
      <c r="D182" s="17"/>
      <c r="E182" s="17"/>
      <c r="F182" s="17"/>
      <c r="G182" s="17"/>
      <c r="H182" s="17"/>
      <c r="I182" s="17"/>
      <c r="J182" s="17"/>
    </row>
    <row r="183" spans="1:10" x14ac:dyDescent="0.2">
      <c r="A183" s="19"/>
      <c r="B183" s="18"/>
      <c r="C183" s="27"/>
      <c r="D183" s="17"/>
      <c r="E183" s="17"/>
      <c r="F183" s="17"/>
      <c r="G183" s="17"/>
      <c r="H183" s="17"/>
      <c r="I183" s="17"/>
      <c r="J183" s="17"/>
    </row>
    <row r="184" spans="1:10" x14ac:dyDescent="0.2">
      <c r="A184" s="19"/>
      <c r="B184" s="18"/>
      <c r="C184" s="27"/>
      <c r="D184" s="17"/>
      <c r="E184" s="17"/>
      <c r="F184" s="17"/>
      <c r="G184" s="17"/>
      <c r="H184" s="17"/>
      <c r="I184" s="17"/>
      <c r="J184" s="17"/>
    </row>
    <row r="185" spans="1:10" x14ac:dyDescent="0.2">
      <c r="A185" s="19"/>
      <c r="B185" s="18"/>
      <c r="C185" s="27"/>
      <c r="D185" s="17"/>
      <c r="E185" s="17"/>
      <c r="F185" s="17"/>
      <c r="G185" s="17"/>
      <c r="H185" s="17"/>
      <c r="I185" s="17"/>
      <c r="J185" s="17"/>
    </row>
    <row r="186" spans="1:10" x14ac:dyDescent="0.2">
      <c r="A186" s="19"/>
      <c r="B186" s="18"/>
      <c r="C186" s="27"/>
      <c r="D186" s="17"/>
      <c r="E186" s="17"/>
      <c r="F186" s="17"/>
      <c r="G186" s="17"/>
      <c r="H186" s="17"/>
      <c r="I186" s="17"/>
      <c r="J186" s="17"/>
    </row>
    <row r="187" spans="1:10" x14ac:dyDescent="0.2">
      <c r="A187" s="19"/>
      <c r="B187" s="18"/>
      <c r="C187" s="27"/>
      <c r="D187" s="17"/>
      <c r="E187" s="17"/>
      <c r="F187" s="17"/>
      <c r="G187" s="17"/>
      <c r="H187" s="17"/>
      <c r="I187" s="17"/>
      <c r="J187" s="17"/>
    </row>
    <row r="188" spans="1:10" x14ac:dyDescent="0.2">
      <c r="A188" s="19"/>
      <c r="B188" s="18"/>
      <c r="C188" s="27"/>
      <c r="D188" s="17"/>
      <c r="E188" s="17"/>
      <c r="F188" s="17"/>
      <c r="G188" s="17"/>
      <c r="H188" s="17"/>
      <c r="I188" s="17"/>
      <c r="J188" s="17"/>
    </row>
    <row r="189" spans="1:10" x14ac:dyDescent="0.2">
      <c r="A189" s="19"/>
      <c r="B189" s="18"/>
      <c r="C189" s="27"/>
      <c r="D189" s="17"/>
      <c r="E189" s="17"/>
      <c r="F189" s="17"/>
      <c r="G189" s="17"/>
      <c r="H189" s="17"/>
      <c r="I189" s="17"/>
      <c r="J189" s="17"/>
    </row>
    <row r="190" spans="1:10" x14ac:dyDescent="0.2">
      <c r="A190" s="19"/>
      <c r="B190" s="18"/>
      <c r="C190" s="27"/>
      <c r="D190" s="17"/>
      <c r="E190" s="17"/>
      <c r="F190" s="17"/>
      <c r="G190" s="17"/>
      <c r="H190" s="17"/>
      <c r="I190" s="17"/>
      <c r="J190" s="17"/>
    </row>
    <row r="191" spans="1:10" x14ac:dyDescent="0.2">
      <c r="A191" s="19"/>
      <c r="B191" s="18"/>
      <c r="C191" s="27"/>
      <c r="D191" s="17"/>
      <c r="E191" s="17"/>
      <c r="F191" s="17"/>
      <c r="G191" s="17"/>
      <c r="H191" s="17"/>
      <c r="I191" s="17"/>
      <c r="J191" s="17"/>
    </row>
    <row r="192" spans="1:10" x14ac:dyDescent="0.2">
      <c r="A192" s="19"/>
      <c r="B192" s="18"/>
      <c r="C192" s="27"/>
      <c r="D192" s="17"/>
      <c r="E192" s="17"/>
      <c r="F192" s="17"/>
      <c r="G192" s="17"/>
      <c r="H192" s="17"/>
      <c r="I192" s="17"/>
      <c r="J192" s="17"/>
    </row>
    <row r="193" spans="1:10" x14ac:dyDescent="0.2">
      <c r="A193" s="19"/>
      <c r="B193" s="18"/>
      <c r="C193" s="27"/>
      <c r="D193" s="17"/>
      <c r="E193" s="17"/>
      <c r="F193" s="17"/>
      <c r="G193" s="17"/>
      <c r="H193" s="17"/>
      <c r="I193" s="17"/>
      <c r="J193" s="17"/>
    </row>
    <row r="194" spans="1:10" x14ac:dyDescent="0.2">
      <c r="A194" s="19"/>
      <c r="B194" s="18"/>
      <c r="C194" s="27"/>
      <c r="D194" s="17"/>
      <c r="E194" s="17"/>
      <c r="F194" s="17"/>
      <c r="G194" s="17"/>
      <c r="H194" s="17"/>
      <c r="I194" s="17"/>
      <c r="J194" s="17"/>
    </row>
  </sheetData>
  <mergeCells count="14">
    <mergeCell ref="I4:J4"/>
    <mergeCell ref="G4:H4"/>
    <mergeCell ref="I5:I6"/>
    <mergeCell ref="A1:J1"/>
    <mergeCell ref="A4:A7"/>
    <mergeCell ref="B4:B7"/>
    <mergeCell ref="C4:D4"/>
    <mergeCell ref="E4:F4"/>
    <mergeCell ref="C5:E5"/>
    <mergeCell ref="F5:F7"/>
    <mergeCell ref="G5:G6"/>
    <mergeCell ref="H5:H7"/>
    <mergeCell ref="J5:J7"/>
    <mergeCell ref="C7:E7"/>
  </mergeCells>
  <phoneticPr fontId="0" type="noConversion"/>
  <conditionalFormatting sqref="A8:J8 A11:J22 A9:D10 A24:J25 A23:D23 A27:E27 A26:D26 A31:J31 A28:D30 A33:J40 A32:D32 A42:J50 A41:D41 A52:J52 A51:D51 A54:J55 A53:D53 A57:J63 A56:D56 A65:J81 A64:D64 A83:J85 A82:D82 A87:J91 A86:D86 A93:J114 A92:D92 G27 I27">
    <cfRule type="expression" dxfId="115" priority="5">
      <formula>MOD(ROW(),2)=1</formula>
    </cfRule>
  </conditionalFormatting>
  <conditionalFormatting sqref="E92:J92 E86:J86 E82:J82 E64:J64 E56:J56 E53:J53 E51:J51 E41:J41 E32:J32 E29:J30 E26:J26 E23:J23 E9:J10 F27:F28 H27:H28 J27:J28">
    <cfRule type="expression" dxfId="114" priority="4">
      <formula>MOD(ROW(),2)=1</formula>
    </cfRule>
  </conditionalFormatting>
  <conditionalFormatting sqref="E28">
    <cfRule type="expression" dxfId="113" priority="3">
      <formula>MOD(ROW(),2)=1</formula>
    </cfRule>
  </conditionalFormatting>
  <conditionalFormatting sqref="G28">
    <cfRule type="expression" dxfId="112" priority="2">
      <formula>MOD(ROW(),2)=1</formula>
    </cfRule>
  </conditionalFormatting>
  <conditionalFormatting sqref="I28">
    <cfRule type="expression" dxfId="111"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4/13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view="pageLayout" zoomScaleNormal="100" zoomScaleSheetLayoutView="75" workbookViewId="0">
      <selection activeCell="E6" sqref="E6:F6"/>
    </sheetView>
  </sheetViews>
  <sheetFormatPr baseColWidth="10" defaultColWidth="11.42578125" defaultRowHeight="12.75" x14ac:dyDescent="0.2"/>
  <cols>
    <col min="1" max="1" width="6" style="16" customWidth="1"/>
    <col min="2" max="2" width="27.7109375" style="10" customWidth="1"/>
    <col min="3" max="3" width="12.28515625" style="28" customWidth="1"/>
    <col min="4" max="4" width="9.28515625" style="23" customWidth="1"/>
    <col min="5" max="5" width="12.28515625" style="1" customWidth="1"/>
    <col min="6" max="6" width="7.140625" style="1" customWidth="1"/>
    <col min="7" max="7" width="9.28515625" style="23" customWidth="1"/>
    <col min="8" max="8" width="11.28515625" style="30" customWidth="1"/>
    <col min="9" max="9" width="9.28515625" style="23" customWidth="1"/>
    <col min="10" max="16384" width="11.42578125" style="2"/>
  </cols>
  <sheetData>
    <row r="1" spans="1:9" ht="25.5" customHeight="1" x14ac:dyDescent="0.2">
      <c r="A1" s="278" t="s">
        <v>379</v>
      </c>
      <c r="B1" s="278"/>
      <c r="C1" s="278"/>
      <c r="D1" s="278"/>
      <c r="E1" s="278"/>
      <c r="F1" s="278"/>
      <c r="G1" s="278"/>
      <c r="H1" s="278"/>
      <c r="I1" s="278"/>
    </row>
    <row r="2" spans="1:9" x14ac:dyDescent="0.2">
      <c r="A2" s="54"/>
      <c r="B2" s="54"/>
      <c r="C2" s="54"/>
      <c r="D2" s="54"/>
      <c r="E2" s="54"/>
      <c r="F2" s="54"/>
      <c r="G2" s="54"/>
      <c r="H2" s="54"/>
      <c r="I2" s="54"/>
    </row>
    <row r="3" spans="1:9" x14ac:dyDescent="0.2">
      <c r="A3" s="279" t="s">
        <v>54</v>
      </c>
      <c r="B3" s="280" t="s">
        <v>0</v>
      </c>
      <c r="C3" s="119" t="s">
        <v>27</v>
      </c>
      <c r="D3" s="120"/>
      <c r="E3" s="119"/>
      <c r="F3" s="119"/>
      <c r="G3" s="120"/>
      <c r="H3" s="121"/>
      <c r="I3" s="122"/>
    </row>
    <row r="4" spans="1:9" ht="12.75" customHeight="1" x14ac:dyDescent="0.2">
      <c r="A4" s="279"/>
      <c r="B4" s="281"/>
      <c r="C4" s="283" t="s">
        <v>3</v>
      </c>
      <c r="D4" s="284"/>
      <c r="E4" s="287" t="s">
        <v>4</v>
      </c>
      <c r="F4" s="287"/>
      <c r="G4" s="287"/>
      <c r="H4" s="287"/>
      <c r="I4" s="290"/>
    </row>
    <row r="5" spans="1:9" ht="12.75" customHeight="1" x14ac:dyDescent="0.2">
      <c r="A5" s="279"/>
      <c r="B5" s="281"/>
      <c r="C5" s="285"/>
      <c r="D5" s="286"/>
      <c r="E5" s="287" t="s">
        <v>3</v>
      </c>
      <c r="F5" s="287"/>
      <c r="G5" s="287"/>
      <c r="H5" s="288" t="s">
        <v>12</v>
      </c>
      <c r="I5" s="289"/>
    </row>
    <row r="6" spans="1:9" x14ac:dyDescent="0.2">
      <c r="A6" s="279"/>
      <c r="B6" s="281"/>
      <c r="C6" s="123" t="s">
        <v>375</v>
      </c>
      <c r="D6" s="276" t="s">
        <v>264</v>
      </c>
      <c r="E6" s="291" t="s">
        <v>375</v>
      </c>
      <c r="F6" s="291"/>
      <c r="G6" s="276" t="s">
        <v>264</v>
      </c>
      <c r="H6" s="123" t="s">
        <v>375</v>
      </c>
      <c r="I6" s="292" t="s">
        <v>264</v>
      </c>
    </row>
    <row r="7" spans="1:9" ht="59.25" customHeight="1" x14ac:dyDescent="0.2">
      <c r="A7" s="279"/>
      <c r="B7" s="282"/>
      <c r="C7" s="124" t="s">
        <v>51</v>
      </c>
      <c r="D7" s="277"/>
      <c r="E7" s="124" t="s">
        <v>51</v>
      </c>
      <c r="F7" s="125" t="s">
        <v>266</v>
      </c>
      <c r="G7" s="277"/>
      <c r="H7" s="126" t="s">
        <v>51</v>
      </c>
      <c r="I7" s="293"/>
    </row>
    <row r="8" spans="1:9" s="3" customFormat="1" ht="30.75" customHeight="1" x14ac:dyDescent="0.2">
      <c r="A8" s="323" t="s">
        <v>7</v>
      </c>
      <c r="B8" s="324" t="s">
        <v>169</v>
      </c>
      <c r="C8" s="213" t="s">
        <v>261</v>
      </c>
      <c r="D8" s="207" t="s">
        <v>261</v>
      </c>
      <c r="E8" s="213" t="s">
        <v>261</v>
      </c>
      <c r="F8" s="207" t="s">
        <v>261</v>
      </c>
      <c r="G8" s="207" t="s">
        <v>261</v>
      </c>
      <c r="H8" s="213" t="s">
        <v>261</v>
      </c>
      <c r="I8" s="207" t="s">
        <v>261</v>
      </c>
    </row>
    <row r="9" spans="1:9" s="3" customFormat="1" ht="12.75" customHeight="1" x14ac:dyDescent="0.2">
      <c r="A9" s="43" t="s">
        <v>96</v>
      </c>
      <c r="B9" s="57" t="s">
        <v>200</v>
      </c>
      <c r="C9" s="213" t="s">
        <v>261</v>
      </c>
      <c r="D9" s="207" t="s">
        <v>261</v>
      </c>
      <c r="E9" s="213" t="s">
        <v>261</v>
      </c>
      <c r="F9" s="207" t="s">
        <v>261</v>
      </c>
      <c r="G9" s="207" t="s">
        <v>261</v>
      </c>
      <c r="H9" s="213" t="s">
        <v>261</v>
      </c>
      <c r="I9" s="207" t="s">
        <v>261</v>
      </c>
    </row>
    <row r="10" spans="1:9" s="11" customFormat="1" ht="24" x14ac:dyDescent="0.2">
      <c r="A10" s="43" t="s">
        <v>97</v>
      </c>
      <c r="B10" s="58" t="s">
        <v>201</v>
      </c>
      <c r="C10" s="213" t="s">
        <v>261</v>
      </c>
      <c r="D10" s="207" t="s">
        <v>261</v>
      </c>
      <c r="E10" s="213" t="s">
        <v>261</v>
      </c>
      <c r="F10" s="207" t="s">
        <v>261</v>
      </c>
      <c r="G10" s="207" t="s">
        <v>261</v>
      </c>
      <c r="H10" s="213" t="s">
        <v>261</v>
      </c>
      <c r="I10" s="207" t="s">
        <v>261</v>
      </c>
    </row>
    <row r="11" spans="1:9" s="3" customFormat="1" x14ac:dyDescent="0.2">
      <c r="A11" s="43" t="s">
        <v>202</v>
      </c>
      <c r="B11" s="57" t="s">
        <v>203</v>
      </c>
      <c r="C11" s="173">
        <v>2535485.7560000001</v>
      </c>
      <c r="D11" s="174">
        <v>5.7782619918896474</v>
      </c>
      <c r="E11" s="173">
        <v>1071111.905</v>
      </c>
      <c r="F11" s="174">
        <v>42.244840163874301</v>
      </c>
      <c r="G11" s="174">
        <v>2.9496458473507876</v>
      </c>
      <c r="H11" s="173">
        <v>458410.33299999998</v>
      </c>
      <c r="I11" s="174">
        <v>0.46929301768574311</v>
      </c>
    </row>
    <row r="12" spans="1:9" s="3" customFormat="1" x14ac:dyDescent="0.2">
      <c r="A12" s="43" t="s">
        <v>55</v>
      </c>
      <c r="B12" s="59" t="s">
        <v>150</v>
      </c>
      <c r="C12" s="173">
        <v>464435.65600000002</v>
      </c>
      <c r="D12" s="174">
        <v>18.542921730808697</v>
      </c>
      <c r="E12" s="173">
        <v>106133.37</v>
      </c>
      <c r="F12" s="174">
        <v>22.852114954757045</v>
      </c>
      <c r="G12" s="174">
        <v>17.783439543884381</v>
      </c>
      <c r="H12" s="173">
        <v>61681.59</v>
      </c>
      <c r="I12" s="174">
        <v>17.548134891926537</v>
      </c>
    </row>
    <row r="13" spans="1:9" ht="24" x14ac:dyDescent="0.2">
      <c r="A13" s="45" t="s">
        <v>56</v>
      </c>
      <c r="B13" s="60" t="s">
        <v>383</v>
      </c>
      <c r="C13" s="173">
        <v>115603.217</v>
      </c>
      <c r="D13" s="174">
        <v>10.123487670789775</v>
      </c>
      <c r="E13" s="173">
        <v>19507.511999999999</v>
      </c>
      <c r="F13" s="174">
        <v>16.87454078375691</v>
      </c>
      <c r="G13" s="174">
        <v>19.000502537760791</v>
      </c>
      <c r="H13" s="173">
        <v>8388.2389999999996</v>
      </c>
      <c r="I13" s="174">
        <v>20.075361318054366</v>
      </c>
    </row>
    <row r="14" spans="1:9" ht="24" x14ac:dyDescent="0.2">
      <c r="A14" s="45" t="s">
        <v>98</v>
      </c>
      <c r="B14" s="60" t="s">
        <v>204</v>
      </c>
      <c r="C14" s="173">
        <v>25506.639999999999</v>
      </c>
      <c r="D14" s="174">
        <v>7.899125267419703</v>
      </c>
      <c r="E14" s="213" t="s">
        <v>261</v>
      </c>
      <c r="F14" s="207" t="s">
        <v>261</v>
      </c>
      <c r="G14" s="207" t="s">
        <v>261</v>
      </c>
      <c r="H14" s="213" t="s">
        <v>261</v>
      </c>
      <c r="I14" s="207" t="s">
        <v>261</v>
      </c>
    </row>
    <row r="15" spans="1:9" x14ac:dyDescent="0.2">
      <c r="A15" s="45" t="s">
        <v>83</v>
      </c>
      <c r="B15" s="60" t="s">
        <v>190</v>
      </c>
      <c r="C15" s="173">
        <v>90096.577000000005</v>
      </c>
      <c r="D15" s="174">
        <v>10.769966949830129</v>
      </c>
      <c r="E15" s="213" t="s">
        <v>261</v>
      </c>
      <c r="F15" s="207" t="s">
        <v>261</v>
      </c>
      <c r="G15" s="207" t="s">
        <v>261</v>
      </c>
      <c r="H15" s="213" t="s">
        <v>261</v>
      </c>
      <c r="I15" s="207" t="s">
        <v>261</v>
      </c>
    </row>
    <row r="16" spans="1:9" x14ac:dyDescent="0.2">
      <c r="A16" s="45" t="s">
        <v>57</v>
      </c>
      <c r="B16" s="60" t="s">
        <v>205</v>
      </c>
      <c r="C16" s="173">
        <v>13673.078</v>
      </c>
      <c r="D16" s="174">
        <v>-8.8323560410571424</v>
      </c>
      <c r="E16" s="213" t="s">
        <v>261</v>
      </c>
      <c r="F16" s="207" t="s">
        <v>261</v>
      </c>
      <c r="G16" s="207" t="s">
        <v>261</v>
      </c>
      <c r="H16" s="213" t="s">
        <v>261</v>
      </c>
      <c r="I16" s="207" t="s">
        <v>261</v>
      </c>
    </row>
    <row r="17" spans="1:10" x14ac:dyDescent="0.2">
      <c r="A17" s="46" t="s">
        <v>99</v>
      </c>
      <c r="B17" s="60" t="s">
        <v>206</v>
      </c>
      <c r="C17" s="173">
        <v>86750.759000000005</v>
      </c>
      <c r="D17" s="174">
        <v>36.906446701674014</v>
      </c>
      <c r="E17" s="173">
        <v>31495.285</v>
      </c>
      <c r="F17" s="174">
        <v>36.305486387732927</v>
      </c>
      <c r="G17" s="174">
        <v>41.404254786116944</v>
      </c>
      <c r="H17" s="173">
        <v>24779.834999999999</v>
      </c>
      <c r="I17" s="174">
        <v>53.864139171599405</v>
      </c>
    </row>
    <row r="18" spans="1:10" ht="24" x14ac:dyDescent="0.2">
      <c r="A18" s="46" t="s">
        <v>100</v>
      </c>
      <c r="B18" s="60" t="s">
        <v>207</v>
      </c>
      <c r="C18" s="173">
        <v>86750.759000000005</v>
      </c>
      <c r="D18" s="174">
        <v>36.906446701674014</v>
      </c>
      <c r="E18" s="173">
        <v>31495.285</v>
      </c>
      <c r="F18" s="174">
        <v>36.305486387732927</v>
      </c>
      <c r="G18" s="174">
        <v>41.404254786116944</v>
      </c>
      <c r="H18" s="173">
        <v>24779.834999999999</v>
      </c>
      <c r="I18" s="174">
        <v>53.864139171599405</v>
      </c>
    </row>
    <row r="19" spans="1:10" x14ac:dyDescent="0.2">
      <c r="A19" s="45" t="s">
        <v>59</v>
      </c>
      <c r="B19" s="60" t="s">
        <v>171</v>
      </c>
      <c r="C19" s="173">
        <v>36396.968000000001</v>
      </c>
      <c r="D19" s="174">
        <v>-0.9208162888422754</v>
      </c>
      <c r="E19" s="213" t="s">
        <v>261</v>
      </c>
      <c r="F19" s="207" t="s">
        <v>261</v>
      </c>
      <c r="G19" s="207" t="s">
        <v>261</v>
      </c>
      <c r="H19" s="213" t="s">
        <v>261</v>
      </c>
      <c r="I19" s="207" t="s">
        <v>261</v>
      </c>
      <c r="J19" s="5"/>
    </row>
    <row r="20" spans="1:10" x14ac:dyDescent="0.2">
      <c r="A20" s="45" t="s">
        <v>58</v>
      </c>
      <c r="B20" s="60" t="s">
        <v>172</v>
      </c>
      <c r="C20" s="173">
        <v>88376.457999999999</v>
      </c>
      <c r="D20" s="174">
        <v>12.597637581914306</v>
      </c>
      <c r="E20" s="173">
        <v>22797.467000000001</v>
      </c>
      <c r="F20" s="174">
        <v>25.795859571561468</v>
      </c>
      <c r="G20" s="174">
        <v>0.89774895125495335</v>
      </c>
      <c r="H20" s="173">
        <v>9359.9989999999998</v>
      </c>
      <c r="I20" s="174">
        <v>-14.54841663494185</v>
      </c>
      <c r="J20" s="5"/>
    </row>
    <row r="21" spans="1:10" ht="24" x14ac:dyDescent="0.2">
      <c r="A21" s="45" t="s">
        <v>101</v>
      </c>
      <c r="B21" s="60" t="s">
        <v>386</v>
      </c>
      <c r="C21" s="173">
        <v>23855.719000000001</v>
      </c>
      <c r="D21" s="174">
        <v>-0.93046558204680752</v>
      </c>
      <c r="E21" s="173">
        <v>6221.09</v>
      </c>
      <c r="F21" s="174">
        <v>26.077981552348096</v>
      </c>
      <c r="G21" s="174">
        <v>-22.449667495761343</v>
      </c>
      <c r="H21" s="173">
        <v>3211.8359999999998</v>
      </c>
      <c r="I21" s="174">
        <v>-43.067109437622506</v>
      </c>
      <c r="J21" s="5"/>
    </row>
    <row r="22" spans="1:10" x14ac:dyDescent="0.2">
      <c r="A22" s="46" t="s">
        <v>85</v>
      </c>
      <c r="B22" s="60" t="s">
        <v>191</v>
      </c>
      <c r="C22" s="173">
        <v>55346.83</v>
      </c>
      <c r="D22" s="174">
        <v>64.080659735119212</v>
      </c>
      <c r="E22" s="173">
        <v>3939.752</v>
      </c>
      <c r="F22" s="174">
        <v>7.1182974706952509</v>
      </c>
      <c r="G22" s="174">
        <v>27.632529942888944</v>
      </c>
      <c r="H22" s="213" t="s">
        <v>261</v>
      </c>
      <c r="I22" s="207" t="s">
        <v>261</v>
      </c>
      <c r="J22" s="5"/>
    </row>
    <row r="23" spans="1:10" x14ac:dyDescent="0.2">
      <c r="A23" s="46" t="s">
        <v>102</v>
      </c>
      <c r="B23" s="60" t="s">
        <v>208</v>
      </c>
      <c r="C23" s="213" t="s">
        <v>261</v>
      </c>
      <c r="D23" s="207" t="s">
        <v>261</v>
      </c>
      <c r="E23" s="213" t="s">
        <v>261</v>
      </c>
      <c r="F23" s="207" t="s">
        <v>261</v>
      </c>
      <c r="G23" s="207" t="s">
        <v>261</v>
      </c>
      <c r="H23" s="213" t="s">
        <v>261</v>
      </c>
      <c r="I23" s="207" t="s">
        <v>261</v>
      </c>
      <c r="J23" s="5"/>
    </row>
    <row r="24" spans="1:10" s="3" customFormat="1" x14ac:dyDescent="0.2">
      <c r="A24" s="43" t="s">
        <v>86</v>
      </c>
      <c r="B24" s="57" t="s">
        <v>160</v>
      </c>
      <c r="C24" s="173">
        <v>33055.716</v>
      </c>
      <c r="D24" s="174">
        <v>1.3137616937393772</v>
      </c>
      <c r="E24" s="173">
        <v>1001.765</v>
      </c>
      <c r="F24" s="174">
        <v>3.0305348702778061</v>
      </c>
      <c r="G24" s="174">
        <v>-3.5701840682136279</v>
      </c>
      <c r="H24" s="213" t="s">
        <v>261</v>
      </c>
      <c r="I24" s="207" t="s">
        <v>261</v>
      </c>
    </row>
    <row r="25" spans="1:10" ht="36" x14ac:dyDescent="0.2">
      <c r="A25" s="45" t="s">
        <v>103</v>
      </c>
      <c r="B25" s="60" t="s">
        <v>209</v>
      </c>
      <c r="C25" s="173">
        <v>22890.760999999999</v>
      </c>
      <c r="D25" s="174">
        <v>0.18800492266084542</v>
      </c>
      <c r="E25" s="213" t="s">
        <v>261</v>
      </c>
      <c r="F25" s="207" t="s">
        <v>261</v>
      </c>
      <c r="G25" s="207" t="s">
        <v>261</v>
      </c>
      <c r="H25" s="213" t="s">
        <v>261</v>
      </c>
      <c r="I25" s="207" t="s">
        <v>261</v>
      </c>
    </row>
    <row r="26" spans="1:10" s="3" customFormat="1" x14ac:dyDescent="0.2">
      <c r="A26" s="43" t="s">
        <v>94</v>
      </c>
      <c r="B26" s="57" t="s">
        <v>173</v>
      </c>
      <c r="C26" s="213" t="s">
        <v>261</v>
      </c>
      <c r="D26" s="207" t="s">
        <v>261</v>
      </c>
      <c r="E26" s="213" t="s">
        <v>261</v>
      </c>
      <c r="F26" s="207" t="s">
        <v>261</v>
      </c>
      <c r="G26" s="207" t="s">
        <v>261</v>
      </c>
      <c r="H26" s="213" t="s">
        <v>261</v>
      </c>
      <c r="I26" s="207" t="s">
        <v>261</v>
      </c>
    </row>
    <row r="27" spans="1:10" s="3" customFormat="1" x14ac:dyDescent="0.2">
      <c r="A27" s="43" t="s">
        <v>95</v>
      </c>
      <c r="B27" s="57" t="s">
        <v>161</v>
      </c>
      <c r="C27" s="173">
        <v>10120.513999999999</v>
      </c>
      <c r="D27" s="191">
        <v>-9.2094120298237314</v>
      </c>
      <c r="E27" s="173">
        <v>2177.9609999999998</v>
      </c>
      <c r="F27" s="174">
        <v>21.520260729840402</v>
      </c>
      <c r="G27" s="191">
        <v>-36.623121684330357</v>
      </c>
      <c r="H27" s="173">
        <v>1642.86</v>
      </c>
      <c r="I27" s="191">
        <v>-31.360371212016762</v>
      </c>
    </row>
    <row r="28" spans="1:10" x14ac:dyDescent="0.2">
      <c r="A28" s="45" t="s">
        <v>104</v>
      </c>
      <c r="B28" s="60" t="s">
        <v>210</v>
      </c>
      <c r="C28" s="173">
        <v>10120.513999999999</v>
      </c>
      <c r="D28" s="174">
        <v>4.3272476457721414</v>
      </c>
      <c r="E28" s="173">
        <v>2177.9609999999998</v>
      </c>
      <c r="F28" s="174">
        <v>21.520260729840402</v>
      </c>
      <c r="G28" s="174">
        <v>1.9976799358538081E-2</v>
      </c>
      <c r="H28" s="173">
        <v>1642.86</v>
      </c>
      <c r="I28" s="174">
        <v>1.6990071894882675</v>
      </c>
    </row>
    <row r="29" spans="1:10" ht="24" x14ac:dyDescent="0.2">
      <c r="A29" s="45" t="s">
        <v>105</v>
      </c>
      <c r="B29" s="60" t="s">
        <v>211</v>
      </c>
      <c r="C29" s="213" t="s">
        <v>261</v>
      </c>
      <c r="D29" s="207" t="s">
        <v>261</v>
      </c>
      <c r="E29" s="213" t="s">
        <v>261</v>
      </c>
      <c r="F29" s="207" t="s">
        <v>261</v>
      </c>
      <c r="G29" s="207" t="s">
        <v>261</v>
      </c>
      <c r="H29" s="213" t="s">
        <v>261</v>
      </c>
      <c r="I29" s="207" t="s">
        <v>261</v>
      </c>
    </row>
    <row r="30" spans="1:10" s="3" customFormat="1" x14ac:dyDescent="0.2">
      <c r="A30" s="43" t="s">
        <v>106</v>
      </c>
      <c r="B30" s="57" t="s">
        <v>212</v>
      </c>
      <c r="C30" s="213" t="s">
        <v>261</v>
      </c>
      <c r="D30" s="207" t="s">
        <v>261</v>
      </c>
      <c r="E30" s="213" t="s">
        <v>261</v>
      </c>
      <c r="F30" s="207" t="s">
        <v>261</v>
      </c>
      <c r="G30" s="207" t="s">
        <v>261</v>
      </c>
      <c r="H30" s="213" t="s">
        <v>261</v>
      </c>
      <c r="I30" s="207" t="s">
        <v>261</v>
      </c>
    </row>
    <row r="31" spans="1:10" s="3" customFormat="1" ht="24" x14ac:dyDescent="0.2">
      <c r="A31" s="43" t="s">
        <v>34</v>
      </c>
      <c r="B31" s="57" t="s">
        <v>162</v>
      </c>
      <c r="C31" s="173">
        <v>9614.9459999999999</v>
      </c>
      <c r="D31" s="174">
        <v>-18.934420486613735</v>
      </c>
      <c r="E31" s="173">
        <v>2727.4720000000002</v>
      </c>
      <c r="F31" s="174">
        <v>28.367002789199237</v>
      </c>
      <c r="G31" s="174">
        <v>-30.924544261929725</v>
      </c>
      <c r="H31" s="173">
        <v>1742.577</v>
      </c>
      <c r="I31" s="174">
        <v>-27.998695976616826</v>
      </c>
    </row>
    <row r="32" spans="1:10" ht="25.5" customHeight="1" x14ac:dyDescent="0.2">
      <c r="A32" s="45" t="s">
        <v>107</v>
      </c>
      <c r="B32" s="60" t="s">
        <v>213</v>
      </c>
      <c r="C32" s="213" t="s">
        <v>261</v>
      </c>
      <c r="D32" s="207" t="s">
        <v>261</v>
      </c>
      <c r="E32" s="213" t="s">
        <v>261</v>
      </c>
      <c r="F32" s="207" t="s">
        <v>261</v>
      </c>
      <c r="G32" s="207" t="s">
        <v>261</v>
      </c>
      <c r="H32" s="213" t="s">
        <v>261</v>
      </c>
      <c r="I32" s="207" t="s">
        <v>261</v>
      </c>
    </row>
    <row r="33" spans="1:11" s="3" customFormat="1" ht="24" x14ac:dyDescent="0.2">
      <c r="A33" s="43" t="s">
        <v>35</v>
      </c>
      <c r="B33" s="57" t="s">
        <v>163</v>
      </c>
      <c r="C33" s="173">
        <v>88567.146999999997</v>
      </c>
      <c r="D33" s="174">
        <v>11.702605218963772</v>
      </c>
      <c r="E33" s="173">
        <v>35911.476000000002</v>
      </c>
      <c r="F33" s="174">
        <v>40.547174902224185</v>
      </c>
      <c r="G33" s="174">
        <v>6.9700722788308909</v>
      </c>
      <c r="H33" s="173">
        <v>21065.132000000001</v>
      </c>
      <c r="I33" s="174">
        <v>5.8937961001467016</v>
      </c>
    </row>
    <row r="34" spans="1:11" s="3" customFormat="1" ht="24" x14ac:dyDescent="0.2">
      <c r="A34" s="45" t="s">
        <v>108</v>
      </c>
      <c r="B34" s="60" t="s">
        <v>214</v>
      </c>
      <c r="C34" s="173">
        <v>41048.019</v>
      </c>
      <c r="D34" s="174">
        <v>17.708763053184047</v>
      </c>
      <c r="E34" s="173">
        <v>24763.873</v>
      </c>
      <c r="F34" s="174">
        <v>60.329033174536384</v>
      </c>
      <c r="G34" s="174">
        <v>15.040674408275425</v>
      </c>
      <c r="H34" s="173">
        <v>14363.592000000001</v>
      </c>
      <c r="I34" s="174">
        <v>0.75346286735918055</v>
      </c>
    </row>
    <row r="35" spans="1:11" s="3" customFormat="1" x14ac:dyDescent="0.2">
      <c r="A35" s="45" t="s">
        <v>111</v>
      </c>
      <c r="B35" s="60" t="s">
        <v>215</v>
      </c>
      <c r="C35" s="173">
        <v>41048.019</v>
      </c>
      <c r="D35" s="174">
        <v>17.708763053184047</v>
      </c>
      <c r="E35" s="173">
        <v>24763.873</v>
      </c>
      <c r="F35" s="174">
        <v>60.329033174536384</v>
      </c>
      <c r="G35" s="174">
        <v>15.040674408275425</v>
      </c>
      <c r="H35" s="173">
        <v>14363.592000000001</v>
      </c>
      <c r="I35" s="174">
        <v>0.75346286735918055</v>
      </c>
    </row>
    <row r="36" spans="1:11" ht="24" x14ac:dyDescent="0.2">
      <c r="A36" s="45" t="s">
        <v>109</v>
      </c>
      <c r="B36" s="60" t="s">
        <v>216</v>
      </c>
      <c r="C36" s="173">
        <v>47519.127999999997</v>
      </c>
      <c r="D36" s="174">
        <v>6.9869453493585256</v>
      </c>
      <c r="E36" s="173">
        <v>11147.602999999999</v>
      </c>
      <c r="F36" s="174">
        <v>23.459191001989769</v>
      </c>
      <c r="G36" s="174">
        <v>-7.4528896182818771</v>
      </c>
      <c r="H36" s="173">
        <v>6701.54</v>
      </c>
      <c r="I36" s="174">
        <v>18.894991945384739</v>
      </c>
    </row>
    <row r="37" spans="1:11" s="3" customFormat="1" ht="36" x14ac:dyDescent="0.2">
      <c r="A37" s="45" t="s">
        <v>110</v>
      </c>
      <c r="B37" s="60" t="s">
        <v>257</v>
      </c>
      <c r="C37" s="173">
        <v>29080.446</v>
      </c>
      <c r="D37" s="174">
        <v>4.2526394190965684</v>
      </c>
      <c r="E37" s="173">
        <v>5727.777</v>
      </c>
      <c r="F37" s="174">
        <v>19.696317587426275</v>
      </c>
      <c r="G37" s="174">
        <v>-22.89683092022069</v>
      </c>
      <c r="H37" s="173">
        <v>2819.05</v>
      </c>
      <c r="I37" s="174">
        <v>27.321061528990885</v>
      </c>
    </row>
    <row r="38" spans="1:11" s="3" customFormat="1" ht="36" x14ac:dyDescent="0.2">
      <c r="A38" s="43" t="s">
        <v>36</v>
      </c>
      <c r="B38" s="59" t="s">
        <v>151</v>
      </c>
      <c r="C38" s="173">
        <v>63842.906000000003</v>
      </c>
      <c r="D38" s="174">
        <v>1.9285849696219066</v>
      </c>
      <c r="E38" s="173">
        <v>10460.636</v>
      </c>
      <c r="F38" s="174">
        <v>16.384962175750584</v>
      </c>
      <c r="G38" s="174">
        <v>4.344830117792764</v>
      </c>
      <c r="H38" s="173">
        <v>4490.4870000000001</v>
      </c>
      <c r="I38" s="174">
        <v>-12.822277491347725</v>
      </c>
      <c r="J38" s="5"/>
    </row>
    <row r="39" spans="1:11" x14ac:dyDescent="0.2">
      <c r="A39" s="45" t="s">
        <v>60</v>
      </c>
      <c r="B39" s="60" t="s">
        <v>217</v>
      </c>
      <c r="C39" s="173">
        <v>63842.906000000003</v>
      </c>
      <c r="D39" s="174">
        <v>1.9285849696219066</v>
      </c>
      <c r="E39" s="173">
        <v>10460.636</v>
      </c>
      <c r="F39" s="174">
        <v>16.384962175750584</v>
      </c>
      <c r="G39" s="174">
        <v>4.344830117792764</v>
      </c>
      <c r="H39" s="173">
        <v>4490.4870000000001</v>
      </c>
      <c r="I39" s="174">
        <v>-12.822277491347725</v>
      </c>
      <c r="K39" s="20"/>
    </row>
    <row r="40" spans="1:11" s="3" customFormat="1" x14ac:dyDescent="0.2">
      <c r="A40" s="45" t="s">
        <v>87</v>
      </c>
      <c r="B40" s="60" t="s">
        <v>192</v>
      </c>
      <c r="C40" s="173">
        <v>54532.228000000003</v>
      </c>
      <c r="D40" s="174">
        <v>3.2415734425585687</v>
      </c>
      <c r="E40" s="173">
        <v>10460.636</v>
      </c>
      <c r="F40" s="174">
        <v>19.182484163309812</v>
      </c>
      <c r="G40" s="174">
        <v>4.344830117792764</v>
      </c>
      <c r="H40" s="173">
        <v>4490.4870000000001</v>
      </c>
      <c r="I40" s="174">
        <v>-12.822277491347725</v>
      </c>
    </row>
    <row r="41" spans="1:11" ht="36" x14ac:dyDescent="0.2">
      <c r="A41" s="45" t="s">
        <v>112</v>
      </c>
      <c r="B41" s="60" t="s">
        <v>388</v>
      </c>
      <c r="C41" s="213" t="s">
        <v>261</v>
      </c>
      <c r="D41" s="207" t="s">
        <v>261</v>
      </c>
      <c r="E41" s="213" t="s">
        <v>261</v>
      </c>
      <c r="F41" s="207" t="s">
        <v>261</v>
      </c>
      <c r="G41" s="207" t="s">
        <v>261</v>
      </c>
      <c r="H41" s="213" t="s">
        <v>261</v>
      </c>
      <c r="I41" s="207" t="s">
        <v>261</v>
      </c>
    </row>
    <row r="42" spans="1:11" s="3" customFormat="1" ht="24" x14ac:dyDescent="0.2">
      <c r="A42" s="43" t="s">
        <v>61</v>
      </c>
      <c r="B42" s="59" t="s">
        <v>152</v>
      </c>
      <c r="C42" s="213" t="s">
        <v>261</v>
      </c>
      <c r="D42" s="207" t="s">
        <v>261</v>
      </c>
      <c r="E42" s="213" t="s">
        <v>261</v>
      </c>
      <c r="F42" s="207" t="s">
        <v>261</v>
      </c>
      <c r="G42" s="207" t="s">
        <v>261</v>
      </c>
      <c r="H42" s="213" t="s">
        <v>261</v>
      </c>
      <c r="I42" s="207" t="s">
        <v>261</v>
      </c>
    </row>
    <row r="43" spans="1:11" s="3" customFormat="1" x14ac:dyDescent="0.2">
      <c r="A43" s="43" t="s">
        <v>63</v>
      </c>
      <c r="B43" s="59" t="s">
        <v>153</v>
      </c>
      <c r="C43" s="173">
        <v>225813.77499999999</v>
      </c>
      <c r="D43" s="174">
        <v>10.24411992979079</v>
      </c>
      <c r="E43" s="173">
        <v>132538.00200000001</v>
      </c>
      <c r="F43" s="174">
        <v>58.693497329824105</v>
      </c>
      <c r="G43" s="174">
        <v>6.0485146863084216</v>
      </c>
      <c r="H43" s="173">
        <v>49753.447</v>
      </c>
      <c r="I43" s="174">
        <v>-6.6645749724187127</v>
      </c>
    </row>
    <row r="44" spans="1:11" ht="72" x14ac:dyDescent="0.2">
      <c r="A44" s="45" t="s">
        <v>37</v>
      </c>
      <c r="B44" s="60" t="s">
        <v>382</v>
      </c>
      <c r="C44" s="173">
        <v>150125.38699999999</v>
      </c>
      <c r="D44" s="174">
        <v>10.327369950730734</v>
      </c>
      <c r="E44" s="173">
        <v>93913.441000000006</v>
      </c>
      <c r="F44" s="174">
        <v>62.556668713200395</v>
      </c>
      <c r="G44" s="174">
        <v>3.4090983040505227</v>
      </c>
      <c r="H44" s="173">
        <v>32602.969000000001</v>
      </c>
      <c r="I44" s="174">
        <v>-21.221281278132587</v>
      </c>
    </row>
    <row r="45" spans="1:11" x14ac:dyDescent="0.2">
      <c r="A45" s="45" t="s">
        <v>114</v>
      </c>
      <c r="B45" s="60" t="s">
        <v>218</v>
      </c>
      <c r="C45" s="173">
        <v>18889.458999999999</v>
      </c>
      <c r="D45" s="174">
        <v>25.60018527389072</v>
      </c>
      <c r="E45" s="173">
        <v>9621.7759999999998</v>
      </c>
      <c r="F45" s="174">
        <v>50.937276710783522</v>
      </c>
      <c r="G45" s="174">
        <v>32.064576167430268</v>
      </c>
      <c r="H45" s="173">
        <v>4326.3909999999996</v>
      </c>
      <c r="I45" s="174">
        <v>-0.37862372819223572</v>
      </c>
    </row>
    <row r="46" spans="1:11" ht="12.75" customHeight="1" x14ac:dyDescent="0.2">
      <c r="A46" s="45" t="s">
        <v>115</v>
      </c>
      <c r="B46" s="60" t="s">
        <v>219</v>
      </c>
      <c r="C46" s="173">
        <v>12139.807000000001</v>
      </c>
      <c r="D46" s="174">
        <v>-0.59445298403164526</v>
      </c>
      <c r="E46" s="213" t="s">
        <v>261</v>
      </c>
      <c r="F46" s="207" t="s">
        <v>261</v>
      </c>
      <c r="G46" s="207" t="s">
        <v>261</v>
      </c>
      <c r="H46" s="213" t="s">
        <v>261</v>
      </c>
      <c r="I46" s="207" t="s">
        <v>261</v>
      </c>
    </row>
    <row r="47" spans="1:11" s="12" customFormat="1" ht="36" x14ac:dyDescent="0.2">
      <c r="A47" s="45" t="s">
        <v>113</v>
      </c>
      <c r="B47" s="60" t="s">
        <v>396</v>
      </c>
      <c r="C47" s="173">
        <v>19013.996999999999</v>
      </c>
      <c r="D47" s="174">
        <v>10.523650489680767</v>
      </c>
      <c r="E47" s="213" t="s">
        <v>261</v>
      </c>
      <c r="F47" s="207" t="s">
        <v>261</v>
      </c>
      <c r="G47" s="207" t="s">
        <v>261</v>
      </c>
      <c r="H47" s="213" t="s">
        <v>261</v>
      </c>
      <c r="I47" s="207" t="s">
        <v>261</v>
      </c>
    </row>
    <row r="48" spans="1:11" ht="12.75" customHeight="1" x14ac:dyDescent="0.2">
      <c r="A48" s="45" t="s">
        <v>38</v>
      </c>
      <c r="B48" s="60" t="s">
        <v>194</v>
      </c>
      <c r="C48" s="173">
        <v>17109.986000000001</v>
      </c>
      <c r="D48" s="174">
        <v>21.651927882459827</v>
      </c>
      <c r="E48" s="173">
        <v>7250.0309999999999</v>
      </c>
      <c r="F48" s="174">
        <v>42.373097207677432</v>
      </c>
      <c r="G48" s="174">
        <v>18.993730944671601</v>
      </c>
      <c r="H48" s="173">
        <v>3544.5360000000001</v>
      </c>
      <c r="I48" s="174">
        <v>70.267948927339631</v>
      </c>
    </row>
    <row r="49" spans="1:9" ht="24" x14ac:dyDescent="0.2">
      <c r="A49" s="45" t="s">
        <v>64</v>
      </c>
      <c r="B49" s="60" t="s">
        <v>174</v>
      </c>
      <c r="C49" s="173">
        <v>29622.558000000001</v>
      </c>
      <c r="D49" s="174">
        <v>-4.2875197599963162</v>
      </c>
      <c r="E49" s="173">
        <v>17633.589</v>
      </c>
      <c r="F49" s="174">
        <v>59.527570171353872</v>
      </c>
      <c r="G49" s="174">
        <v>-1.9679255192377003</v>
      </c>
      <c r="H49" s="173">
        <v>7932.3059999999996</v>
      </c>
      <c r="I49" s="174">
        <v>33.802817138987123</v>
      </c>
    </row>
    <row r="50" spans="1:9" ht="24" x14ac:dyDescent="0.2">
      <c r="A50" s="45" t="s">
        <v>90</v>
      </c>
      <c r="B50" s="60" t="s">
        <v>195</v>
      </c>
      <c r="C50" s="213" t="s">
        <v>261</v>
      </c>
      <c r="D50" s="207" t="s">
        <v>261</v>
      </c>
      <c r="E50" s="213" t="s">
        <v>261</v>
      </c>
      <c r="F50" s="207" t="s">
        <v>261</v>
      </c>
      <c r="G50" s="207" t="s">
        <v>261</v>
      </c>
      <c r="H50" s="213" t="s">
        <v>261</v>
      </c>
      <c r="I50" s="207" t="s">
        <v>261</v>
      </c>
    </row>
    <row r="51" spans="1:9" s="3" customFormat="1" ht="24" x14ac:dyDescent="0.2">
      <c r="A51" s="47" t="s">
        <v>28</v>
      </c>
      <c r="B51" s="58" t="s">
        <v>164</v>
      </c>
      <c r="C51" s="173">
        <v>167031.85399999999</v>
      </c>
      <c r="D51" s="174">
        <v>11.951580992732008</v>
      </c>
      <c r="E51" s="173">
        <v>85393.84</v>
      </c>
      <c r="F51" s="174">
        <v>51.124284353570069</v>
      </c>
      <c r="G51" s="174">
        <v>30.252742563316971</v>
      </c>
      <c r="H51" s="173">
        <v>34488.561000000002</v>
      </c>
      <c r="I51" s="174">
        <v>21.74669995843001</v>
      </c>
    </row>
    <row r="52" spans="1:9" ht="36" x14ac:dyDescent="0.2">
      <c r="A52" s="46" t="s">
        <v>39</v>
      </c>
      <c r="B52" s="60" t="s">
        <v>175</v>
      </c>
      <c r="C52" s="213" t="s">
        <v>261</v>
      </c>
      <c r="D52" s="207" t="s">
        <v>261</v>
      </c>
      <c r="E52" s="213" t="s">
        <v>261</v>
      </c>
      <c r="F52" s="207" t="s">
        <v>261</v>
      </c>
      <c r="G52" s="207" t="s">
        <v>261</v>
      </c>
      <c r="H52" s="213" t="s">
        <v>261</v>
      </c>
      <c r="I52" s="207" t="s">
        <v>261</v>
      </c>
    </row>
    <row r="53" spans="1:9" s="3" customFormat="1" ht="24" x14ac:dyDescent="0.2">
      <c r="A53" s="43" t="s">
        <v>29</v>
      </c>
      <c r="B53" s="59" t="s">
        <v>154</v>
      </c>
      <c r="C53" s="173">
        <v>89164.452999999994</v>
      </c>
      <c r="D53" s="174">
        <v>16.337459797179239</v>
      </c>
      <c r="E53" s="173">
        <v>27980.954000000002</v>
      </c>
      <c r="F53" s="174">
        <v>31.381288236019351</v>
      </c>
      <c r="G53" s="174">
        <v>18.586594314640532</v>
      </c>
      <c r="H53" s="173">
        <v>16172.495000000001</v>
      </c>
      <c r="I53" s="174">
        <v>18.14266451622235</v>
      </c>
    </row>
    <row r="54" spans="1:9" x14ac:dyDescent="0.2">
      <c r="A54" s="45" t="s">
        <v>15</v>
      </c>
      <c r="B54" s="60" t="s">
        <v>176</v>
      </c>
      <c r="C54" s="173">
        <v>24979.909</v>
      </c>
      <c r="D54" s="174">
        <v>22.268360450201772</v>
      </c>
      <c r="E54" s="173">
        <v>9553.8140000000003</v>
      </c>
      <c r="F54" s="174">
        <v>38.245992009018131</v>
      </c>
      <c r="G54" s="174">
        <v>22.151946478147877</v>
      </c>
      <c r="H54" s="173">
        <v>6969.8959999999997</v>
      </c>
      <c r="I54" s="174">
        <v>25.170716008729393</v>
      </c>
    </row>
    <row r="55" spans="1:9" x14ac:dyDescent="0.2">
      <c r="A55" s="45" t="s">
        <v>65</v>
      </c>
      <c r="B55" s="60" t="s">
        <v>177</v>
      </c>
      <c r="C55" s="213" t="s">
        <v>261</v>
      </c>
      <c r="D55" s="207" t="s">
        <v>261</v>
      </c>
      <c r="E55" s="213" t="s">
        <v>261</v>
      </c>
      <c r="F55" s="207" t="s">
        <v>261</v>
      </c>
      <c r="G55" s="207" t="s">
        <v>261</v>
      </c>
      <c r="H55" s="213" t="s">
        <v>261</v>
      </c>
      <c r="I55" s="207" t="s">
        <v>261</v>
      </c>
    </row>
    <row r="56" spans="1:9" x14ac:dyDescent="0.2">
      <c r="A56" s="45" t="s">
        <v>16</v>
      </c>
      <c r="B56" s="60" t="s">
        <v>256</v>
      </c>
      <c r="C56" s="173">
        <v>64184.544000000002</v>
      </c>
      <c r="D56" s="174">
        <v>14.181879818007895</v>
      </c>
      <c r="E56" s="173">
        <v>18427.14</v>
      </c>
      <c r="F56" s="174">
        <v>28.709622054804967</v>
      </c>
      <c r="G56" s="174">
        <v>16.818792398157413</v>
      </c>
      <c r="H56" s="173">
        <v>9202.5990000000002</v>
      </c>
      <c r="I56" s="174">
        <v>13.323540183153007</v>
      </c>
    </row>
    <row r="57" spans="1:9" ht="24" x14ac:dyDescent="0.2">
      <c r="A57" s="45" t="s">
        <v>40</v>
      </c>
      <c r="B57" s="60" t="s">
        <v>220</v>
      </c>
      <c r="C57" s="173">
        <v>9925.1569999999992</v>
      </c>
      <c r="D57" s="174">
        <v>8.2013588349454452</v>
      </c>
      <c r="E57" s="173">
        <v>2395.1350000000002</v>
      </c>
      <c r="F57" s="174">
        <v>24.131960834473453</v>
      </c>
      <c r="G57" s="191">
        <v>14.035476127221186</v>
      </c>
      <c r="H57" s="213" t="s">
        <v>261</v>
      </c>
      <c r="I57" s="207" t="s">
        <v>261</v>
      </c>
    </row>
    <row r="58" spans="1:9" x14ac:dyDescent="0.2">
      <c r="A58" s="45" t="s">
        <v>66</v>
      </c>
      <c r="B58" s="60" t="s">
        <v>178</v>
      </c>
      <c r="C58" s="173">
        <v>44438.972000000002</v>
      </c>
      <c r="D58" s="174">
        <v>17.832250085910289</v>
      </c>
      <c r="E58" s="173">
        <v>14614.544</v>
      </c>
      <c r="F58" s="174">
        <v>32.886773348402386</v>
      </c>
      <c r="G58" s="174">
        <v>17.452886180302514</v>
      </c>
      <c r="H58" s="173">
        <v>6282.9080000000004</v>
      </c>
      <c r="I58" s="174">
        <v>10.041991013310145</v>
      </c>
    </row>
    <row r="59" spans="1:9" s="3" customFormat="1" ht="36" x14ac:dyDescent="0.2">
      <c r="A59" s="43" t="s">
        <v>67</v>
      </c>
      <c r="B59" s="57" t="s">
        <v>165</v>
      </c>
      <c r="C59" s="173">
        <v>42979.707000000002</v>
      </c>
      <c r="D59" s="174">
        <v>4.9789962415406821</v>
      </c>
      <c r="E59" s="173">
        <v>13330.323</v>
      </c>
      <c r="F59" s="174">
        <v>31.01538826218615</v>
      </c>
      <c r="G59" s="174">
        <v>3.5113330515636241</v>
      </c>
      <c r="H59" s="173">
        <v>9838.3940000000002</v>
      </c>
      <c r="I59" s="174">
        <v>11.988390462996195</v>
      </c>
    </row>
    <row r="60" spans="1:9" x14ac:dyDescent="0.2">
      <c r="A60" s="45" t="s">
        <v>116</v>
      </c>
      <c r="B60" s="60" t="s">
        <v>221</v>
      </c>
      <c r="C60" s="173">
        <v>10141.984</v>
      </c>
      <c r="D60" s="174">
        <v>25.309694713125968</v>
      </c>
      <c r="E60" s="173">
        <v>2185.6579999999999</v>
      </c>
      <c r="F60" s="174">
        <v>21.550596017505054</v>
      </c>
      <c r="G60" s="174">
        <v>9.6499532183985899</v>
      </c>
      <c r="H60" s="173">
        <v>1509.2460000000001</v>
      </c>
      <c r="I60" s="174">
        <v>31.831335804149258</v>
      </c>
    </row>
    <row r="61" spans="1:9" s="3" customFormat="1" ht="24" x14ac:dyDescent="0.2">
      <c r="A61" s="45" t="s">
        <v>117</v>
      </c>
      <c r="B61" s="60" t="s">
        <v>222</v>
      </c>
      <c r="C61" s="173">
        <v>17804.487000000001</v>
      </c>
      <c r="D61" s="174">
        <v>3.2010820167063629</v>
      </c>
      <c r="E61" s="173">
        <v>5296.8969999999999</v>
      </c>
      <c r="F61" s="174">
        <v>29.750348886772194</v>
      </c>
      <c r="G61" s="174">
        <v>5.2251657720929963</v>
      </c>
      <c r="H61" s="213" t="s">
        <v>261</v>
      </c>
      <c r="I61" s="207" t="s">
        <v>261</v>
      </c>
    </row>
    <row r="62" spans="1:9" s="3" customFormat="1" ht="24" x14ac:dyDescent="0.2">
      <c r="A62" s="43" t="s">
        <v>68</v>
      </c>
      <c r="B62" s="59" t="s">
        <v>166</v>
      </c>
      <c r="C62" s="173">
        <v>8552.7350000000006</v>
      </c>
      <c r="D62" s="174">
        <v>-0.93754922582259237</v>
      </c>
      <c r="E62" s="213" t="s">
        <v>261</v>
      </c>
      <c r="F62" s="207" t="s">
        <v>261</v>
      </c>
      <c r="G62" s="207" t="s">
        <v>261</v>
      </c>
      <c r="H62" s="213" t="s">
        <v>261</v>
      </c>
      <c r="I62" s="207" t="s">
        <v>261</v>
      </c>
    </row>
    <row r="63" spans="1:9" x14ac:dyDescent="0.2">
      <c r="A63" s="45" t="s">
        <v>17</v>
      </c>
      <c r="B63" s="60" t="s">
        <v>223</v>
      </c>
      <c r="C63" s="213" t="s">
        <v>261</v>
      </c>
      <c r="D63" s="207" t="s">
        <v>261</v>
      </c>
      <c r="E63" s="213" t="s">
        <v>261</v>
      </c>
      <c r="F63" s="207" t="s">
        <v>261</v>
      </c>
      <c r="G63" s="207" t="s">
        <v>261</v>
      </c>
      <c r="H63" s="213" t="s">
        <v>261</v>
      </c>
      <c r="I63" s="207" t="s">
        <v>261</v>
      </c>
    </row>
    <row r="64" spans="1:9" s="3" customFormat="1" x14ac:dyDescent="0.2">
      <c r="A64" s="43" t="s">
        <v>69</v>
      </c>
      <c r="B64" s="59" t="s">
        <v>167</v>
      </c>
      <c r="C64" s="173">
        <v>65501.097000000002</v>
      </c>
      <c r="D64" s="174">
        <v>-3.0848062987724942</v>
      </c>
      <c r="E64" s="173">
        <v>21542.329000000002</v>
      </c>
      <c r="F64" s="174">
        <v>32.888501088768024</v>
      </c>
      <c r="G64" s="174">
        <v>-11.320716192630263</v>
      </c>
      <c r="H64" s="173">
        <v>11087.642</v>
      </c>
      <c r="I64" s="174">
        <v>19.363113497015071</v>
      </c>
    </row>
    <row r="65" spans="1:9" x14ac:dyDescent="0.2">
      <c r="A65" s="45" t="s">
        <v>18</v>
      </c>
      <c r="B65" s="60" t="s">
        <v>224</v>
      </c>
      <c r="C65" s="173">
        <v>9625.8410000000003</v>
      </c>
      <c r="D65" s="174">
        <v>3.3464134304887261</v>
      </c>
      <c r="E65" s="213" t="s">
        <v>261</v>
      </c>
      <c r="F65" s="207" t="s">
        <v>261</v>
      </c>
      <c r="G65" s="207" t="s">
        <v>261</v>
      </c>
      <c r="H65" s="213" t="s">
        <v>261</v>
      </c>
      <c r="I65" s="207" t="s">
        <v>261</v>
      </c>
    </row>
    <row r="66" spans="1:9" x14ac:dyDescent="0.2">
      <c r="A66" s="45" t="s">
        <v>120</v>
      </c>
      <c r="B66" s="60" t="s">
        <v>225</v>
      </c>
      <c r="C66" s="173">
        <v>15115.371999999999</v>
      </c>
      <c r="D66" s="174">
        <v>-1.8238427287194856</v>
      </c>
      <c r="E66" s="173">
        <v>10175.228999999999</v>
      </c>
      <c r="F66" s="174">
        <v>67.317092824443876</v>
      </c>
      <c r="G66" s="174">
        <v>-1.9092134529907954</v>
      </c>
      <c r="H66" s="173">
        <v>5853.5249999999996</v>
      </c>
      <c r="I66" s="174">
        <v>134.25325415939318</v>
      </c>
    </row>
    <row r="67" spans="1:9" ht="25.5" customHeight="1" x14ac:dyDescent="0.2">
      <c r="A67" s="45" t="s">
        <v>118</v>
      </c>
      <c r="B67" s="60" t="s">
        <v>226</v>
      </c>
      <c r="C67" s="173">
        <v>11862.616</v>
      </c>
      <c r="D67" s="174">
        <v>18.635994923979197</v>
      </c>
      <c r="E67" s="173">
        <v>905.39700000000005</v>
      </c>
      <c r="F67" s="174">
        <v>7.6323552916152728</v>
      </c>
      <c r="G67" s="174">
        <v>-10.44991795666094</v>
      </c>
      <c r="H67" s="190" t="s">
        <v>261</v>
      </c>
      <c r="I67" s="175" t="s">
        <v>261</v>
      </c>
    </row>
    <row r="68" spans="1:9" ht="24" x14ac:dyDescent="0.2">
      <c r="A68" s="45" t="s">
        <v>123</v>
      </c>
      <c r="B68" s="60" t="s">
        <v>227</v>
      </c>
      <c r="C68" s="173">
        <v>2964.5740000000001</v>
      </c>
      <c r="D68" s="174">
        <v>-25.179928379457134</v>
      </c>
      <c r="E68" s="173">
        <v>535.79999999999995</v>
      </c>
      <c r="F68" s="174">
        <v>18.073423028064063</v>
      </c>
      <c r="G68" s="174">
        <v>-7.4157272306278044</v>
      </c>
      <c r="H68" s="190" t="s">
        <v>261</v>
      </c>
      <c r="I68" s="175" t="s">
        <v>261</v>
      </c>
    </row>
    <row r="69" spans="1:9" x14ac:dyDescent="0.2">
      <c r="A69" s="45" t="s">
        <v>122</v>
      </c>
      <c r="B69" s="60" t="s">
        <v>228</v>
      </c>
      <c r="C69" s="173">
        <v>8898.0419999999995</v>
      </c>
      <c r="D69" s="174">
        <v>47.394225513094469</v>
      </c>
      <c r="E69" s="173">
        <v>369.59699999999998</v>
      </c>
      <c r="F69" s="174">
        <v>4.153689092499226</v>
      </c>
      <c r="G69" s="174">
        <v>-14.511432107046618</v>
      </c>
      <c r="H69" s="190" t="s">
        <v>261</v>
      </c>
      <c r="I69" s="175" t="s">
        <v>261</v>
      </c>
    </row>
    <row r="70" spans="1:9" s="3" customFormat="1" x14ac:dyDescent="0.2">
      <c r="A70" s="45" t="s">
        <v>119</v>
      </c>
      <c r="B70" s="60" t="s">
        <v>229</v>
      </c>
      <c r="C70" s="173">
        <v>19872.266</v>
      </c>
      <c r="D70" s="174">
        <v>-12.4885437798912</v>
      </c>
      <c r="E70" s="173">
        <v>6902.99</v>
      </c>
      <c r="F70" s="174">
        <v>34.736803543189289</v>
      </c>
      <c r="G70" s="174">
        <v>-7.7949017973541928</v>
      </c>
      <c r="H70" s="173">
        <v>3471.24</v>
      </c>
      <c r="I70" s="174">
        <v>-8.6581651744058448</v>
      </c>
    </row>
    <row r="71" spans="1:9" s="3" customFormat="1" ht="12.75" customHeight="1" x14ac:dyDescent="0.2">
      <c r="A71" s="45" t="s">
        <v>124</v>
      </c>
      <c r="B71" s="60" t="s">
        <v>230</v>
      </c>
      <c r="C71" s="173">
        <v>7288.3050000000003</v>
      </c>
      <c r="D71" s="174">
        <v>-27.236166265191109</v>
      </c>
      <c r="E71" s="190" t="s">
        <v>261</v>
      </c>
      <c r="F71" s="175" t="s">
        <v>261</v>
      </c>
      <c r="G71" s="175" t="s">
        <v>261</v>
      </c>
      <c r="H71" s="190" t="s">
        <v>261</v>
      </c>
      <c r="I71" s="175" t="s">
        <v>261</v>
      </c>
    </row>
    <row r="72" spans="1:9" s="3" customFormat="1" ht="37.5" customHeight="1" x14ac:dyDescent="0.2">
      <c r="A72" s="43" t="s">
        <v>70</v>
      </c>
      <c r="B72" s="59" t="s">
        <v>179</v>
      </c>
      <c r="C72" s="173">
        <v>128458.50599999999</v>
      </c>
      <c r="D72" s="174">
        <v>21.981389369939901</v>
      </c>
      <c r="E72" s="173">
        <v>83141.665999999997</v>
      </c>
      <c r="F72" s="174">
        <v>64.722585205840716</v>
      </c>
      <c r="G72" s="174">
        <v>21.783287598624508</v>
      </c>
      <c r="H72" s="173">
        <v>20020.812999999998</v>
      </c>
      <c r="I72" s="174">
        <v>18.035296780390805</v>
      </c>
    </row>
    <row r="73" spans="1:9" ht="24" x14ac:dyDescent="0.2">
      <c r="A73" s="45" t="s">
        <v>41</v>
      </c>
      <c r="B73" s="60" t="s">
        <v>196</v>
      </c>
      <c r="C73" s="173">
        <v>34591.154999999999</v>
      </c>
      <c r="D73" s="174">
        <v>2.597264312604227</v>
      </c>
      <c r="E73" s="173">
        <v>24378.502</v>
      </c>
      <c r="F73" s="174">
        <v>70.476114486492293</v>
      </c>
      <c r="G73" s="174">
        <v>10.203838999927761</v>
      </c>
      <c r="H73" s="190" t="s">
        <v>261</v>
      </c>
      <c r="I73" s="175" t="s">
        <v>261</v>
      </c>
    </row>
    <row r="74" spans="1:9" ht="25.5" customHeight="1" x14ac:dyDescent="0.2">
      <c r="A74" s="46" t="s">
        <v>71</v>
      </c>
      <c r="B74" s="60" t="s">
        <v>180</v>
      </c>
      <c r="C74" s="173">
        <v>74319.565000000002</v>
      </c>
      <c r="D74" s="174">
        <v>32.637180967966536</v>
      </c>
      <c r="E74" s="173">
        <v>45583.084999999999</v>
      </c>
      <c r="F74" s="174">
        <v>61.333896397267665</v>
      </c>
      <c r="G74" s="174">
        <v>33.558802329942338</v>
      </c>
      <c r="H74" s="173">
        <v>12644.700999999999</v>
      </c>
      <c r="I74" s="174">
        <v>30.455947353358166</v>
      </c>
    </row>
    <row r="75" spans="1:9" ht="36" x14ac:dyDescent="0.2">
      <c r="A75" s="46" t="s">
        <v>72</v>
      </c>
      <c r="B75" s="60" t="s">
        <v>367</v>
      </c>
      <c r="C75" s="173">
        <v>74319.565000000002</v>
      </c>
      <c r="D75" s="174">
        <v>32.637180967966536</v>
      </c>
      <c r="E75" s="173">
        <v>45583.084999999999</v>
      </c>
      <c r="F75" s="174">
        <v>61.333896397267665</v>
      </c>
      <c r="G75" s="174">
        <v>33.558802329942338</v>
      </c>
      <c r="H75" s="173">
        <v>12644.700999999999</v>
      </c>
      <c r="I75" s="174">
        <v>30.455947353358166</v>
      </c>
    </row>
    <row r="76" spans="1:9" ht="25.5" customHeight="1" x14ac:dyDescent="0.2">
      <c r="A76" s="45" t="s">
        <v>121</v>
      </c>
      <c r="B76" s="60" t="s">
        <v>231</v>
      </c>
      <c r="C76" s="173">
        <v>13107.851000000001</v>
      </c>
      <c r="D76" s="174">
        <v>19.608617685340715</v>
      </c>
      <c r="E76" s="173">
        <v>10325.880999999999</v>
      </c>
      <c r="F76" s="174">
        <v>78.776307420644315</v>
      </c>
      <c r="G76" s="174">
        <v>2.3891371469016471</v>
      </c>
      <c r="H76" s="173">
        <v>2343.7559999999999</v>
      </c>
      <c r="I76" s="175" t="s">
        <v>261</v>
      </c>
    </row>
    <row r="77" spans="1:9" s="3" customFormat="1" x14ac:dyDescent="0.2">
      <c r="A77" s="43" t="s">
        <v>30</v>
      </c>
      <c r="B77" s="59" t="s">
        <v>155</v>
      </c>
      <c r="C77" s="173">
        <v>54954.165000000001</v>
      </c>
      <c r="D77" s="174">
        <v>-9.5952016144826491</v>
      </c>
      <c r="E77" s="173">
        <v>23762.830999999998</v>
      </c>
      <c r="F77" s="174">
        <v>43.241182902151273</v>
      </c>
      <c r="G77" s="174">
        <v>-22.236108535380009</v>
      </c>
      <c r="H77" s="173">
        <v>9339.8940000000002</v>
      </c>
      <c r="I77" s="174">
        <v>-12.299249624239335</v>
      </c>
    </row>
    <row r="78" spans="1:9" s="3" customFormat="1" ht="48" x14ac:dyDescent="0.2">
      <c r="A78" s="45" t="s">
        <v>73</v>
      </c>
      <c r="B78" s="60" t="s">
        <v>253</v>
      </c>
      <c r="C78" s="173">
        <v>29415.06</v>
      </c>
      <c r="D78" s="174">
        <v>-8.9402562000832493</v>
      </c>
      <c r="E78" s="173">
        <v>12024.569</v>
      </c>
      <c r="F78" s="174">
        <v>40.878954521935356</v>
      </c>
      <c r="G78" s="174">
        <v>-34.482706764868944</v>
      </c>
      <c r="H78" s="173">
        <v>5174.4650000000001</v>
      </c>
      <c r="I78" s="174">
        <v>3.9842024129642621</v>
      </c>
    </row>
    <row r="79" spans="1:9" s="3" customFormat="1" ht="25.5" customHeight="1" x14ac:dyDescent="0.2">
      <c r="A79" s="45" t="s">
        <v>125</v>
      </c>
      <c r="B79" s="60" t="s">
        <v>232</v>
      </c>
      <c r="C79" s="173">
        <v>13740.56</v>
      </c>
      <c r="D79" s="174">
        <v>-29.609240137101679</v>
      </c>
      <c r="E79" s="173">
        <v>10539.459000000001</v>
      </c>
      <c r="F79" s="174">
        <v>76.703271191276059</v>
      </c>
      <c r="G79" s="175" t="s">
        <v>261</v>
      </c>
      <c r="H79" s="190" t="s">
        <v>261</v>
      </c>
      <c r="I79" s="175" t="s">
        <v>261</v>
      </c>
    </row>
    <row r="80" spans="1:9" s="3" customFormat="1" ht="24" x14ac:dyDescent="0.2">
      <c r="A80" s="45" t="s">
        <v>126</v>
      </c>
      <c r="B80" s="60" t="s">
        <v>368</v>
      </c>
      <c r="C80" s="173">
        <v>15674.5</v>
      </c>
      <c r="D80" s="174">
        <v>22.623425490417425</v>
      </c>
      <c r="E80" s="173">
        <v>1485.11</v>
      </c>
      <c r="F80" s="174">
        <v>9.4746881878209823</v>
      </c>
      <c r="G80" s="175" t="s">
        <v>261</v>
      </c>
      <c r="H80" s="190" t="s">
        <v>261</v>
      </c>
      <c r="I80" s="175" t="s">
        <v>261</v>
      </c>
    </row>
    <row r="81" spans="1:10" ht="24" x14ac:dyDescent="0.2">
      <c r="A81" s="45" t="s">
        <v>19</v>
      </c>
      <c r="B81" s="60" t="s">
        <v>234</v>
      </c>
      <c r="C81" s="213" t="s">
        <v>261</v>
      </c>
      <c r="D81" s="207" t="s">
        <v>261</v>
      </c>
      <c r="E81" s="213" t="s">
        <v>261</v>
      </c>
      <c r="F81" s="207" t="s">
        <v>261</v>
      </c>
      <c r="G81" s="207" t="s">
        <v>261</v>
      </c>
      <c r="H81" s="213" t="s">
        <v>261</v>
      </c>
      <c r="I81" s="207" t="s">
        <v>261</v>
      </c>
      <c r="J81" s="4"/>
    </row>
    <row r="82" spans="1:10" ht="25.5" customHeight="1" x14ac:dyDescent="0.2">
      <c r="A82" s="45" t="s">
        <v>74</v>
      </c>
      <c r="B82" s="60" t="s">
        <v>181</v>
      </c>
      <c r="C82" s="173">
        <v>15542.607</v>
      </c>
      <c r="D82" s="174">
        <v>-21.899480990009785</v>
      </c>
      <c r="E82" s="173">
        <v>6452.3519999999999</v>
      </c>
      <c r="F82" s="174">
        <v>41.513962232976745</v>
      </c>
      <c r="G82" s="174">
        <v>-23.995937090633198</v>
      </c>
      <c r="H82" s="173">
        <v>1972.105</v>
      </c>
      <c r="I82" s="174">
        <v>-49.794121031477303</v>
      </c>
    </row>
    <row r="83" spans="1:10" s="3" customFormat="1" x14ac:dyDescent="0.2">
      <c r="A83" s="43" t="s">
        <v>31</v>
      </c>
      <c r="B83" s="61" t="s">
        <v>156</v>
      </c>
      <c r="C83" s="173">
        <v>505024.23</v>
      </c>
      <c r="D83" s="174">
        <v>26.977239333175291</v>
      </c>
      <c r="E83" s="173">
        <v>331717.89600000001</v>
      </c>
      <c r="F83" s="174">
        <v>65.683560568965177</v>
      </c>
      <c r="G83" s="174">
        <v>26.755311983820953</v>
      </c>
      <c r="H83" s="173">
        <v>132622.815</v>
      </c>
      <c r="I83" s="174">
        <v>18.42513997881251</v>
      </c>
    </row>
    <row r="84" spans="1:10" ht="24" x14ac:dyDescent="0.2">
      <c r="A84" s="45" t="s">
        <v>20</v>
      </c>
      <c r="B84" s="60" t="s">
        <v>369</v>
      </c>
      <c r="C84" s="173">
        <v>309427.28499999997</v>
      </c>
      <c r="D84" s="174">
        <v>31.357972362231994</v>
      </c>
      <c r="E84" s="173">
        <v>216413.016</v>
      </c>
      <c r="F84" s="174">
        <v>69.939861961429813</v>
      </c>
      <c r="G84" s="174">
        <v>31.62241699776218</v>
      </c>
      <c r="H84" s="173">
        <v>96629.289000000004</v>
      </c>
      <c r="I84" s="174">
        <v>23.731778671298894</v>
      </c>
    </row>
    <row r="85" spans="1:10" ht="36" x14ac:dyDescent="0.2">
      <c r="A85" s="45" t="s">
        <v>42</v>
      </c>
      <c r="B85" s="60" t="s">
        <v>373</v>
      </c>
      <c r="C85" s="213" t="s">
        <v>261</v>
      </c>
      <c r="D85" s="207" t="s">
        <v>261</v>
      </c>
      <c r="E85" s="213" t="s">
        <v>261</v>
      </c>
      <c r="F85" s="207" t="s">
        <v>261</v>
      </c>
      <c r="G85" s="207" t="s">
        <v>261</v>
      </c>
      <c r="H85" s="213" t="s">
        <v>261</v>
      </c>
      <c r="I85" s="207" t="s">
        <v>261</v>
      </c>
    </row>
    <row r="86" spans="1:10" ht="14.25" customHeight="1" x14ac:dyDescent="0.2">
      <c r="A86" s="45" t="s">
        <v>127</v>
      </c>
      <c r="B86" s="60" t="s">
        <v>235</v>
      </c>
      <c r="C86" s="173">
        <v>62044.144</v>
      </c>
      <c r="D86" s="174">
        <v>21.606186558282626</v>
      </c>
      <c r="E86" s="173">
        <v>40225.410000000003</v>
      </c>
      <c r="F86" s="174">
        <v>64.833532073550742</v>
      </c>
      <c r="G86" s="174">
        <v>18.184708432555325</v>
      </c>
      <c r="H86" s="173">
        <v>24860.391</v>
      </c>
      <c r="I86" s="174">
        <v>24.194892792668078</v>
      </c>
    </row>
    <row r="87" spans="1:10" s="12" customFormat="1" ht="26.25" customHeight="1" x14ac:dyDescent="0.2">
      <c r="A87" s="45" t="s">
        <v>128</v>
      </c>
      <c r="B87" s="60" t="s">
        <v>395</v>
      </c>
      <c r="C87" s="173">
        <v>38135.978999999999</v>
      </c>
      <c r="D87" s="174">
        <v>25.475762528236668</v>
      </c>
      <c r="E87" s="213" t="s">
        <v>261</v>
      </c>
      <c r="F87" s="207" t="s">
        <v>261</v>
      </c>
      <c r="G87" s="207" t="s">
        <v>261</v>
      </c>
      <c r="H87" s="213" t="s">
        <v>261</v>
      </c>
      <c r="I87" s="207" t="s">
        <v>261</v>
      </c>
    </row>
    <row r="88" spans="1:10" ht="24" x14ac:dyDescent="0.2">
      <c r="A88" s="45" t="s">
        <v>21</v>
      </c>
      <c r="B88" s="60" t="s">
        <v>370</v>
      </c>
      <c r="C88" s="173">
        <v>92742.966</v>
      </c>
      <c r="D88" s="174">
        <v>18.18756436931951</v>
      </c>
      <c r="E88" s="173">
        <v>57718.43</v>
      </c>
      <c r="F88" s="174">
        <v>62.234832989921841</v>
      </c>
      <c r="G88" s="174">
        <v>24.454955697401839</v>
      </c>
      <c r="H88" s="173">
        <v>21697.001</v>
      </c>
      <c r="I88" s="174">
        <v>6.126642824164982</v>
      </c>
    </row>
    <row r="89" spans="1:10" ht="24" x14ac:dyDescent="0.2">
      <c r="A89" s="45" t="s">
        <v>75</v>
      </c>
      <c r="B89" s="60" t="s">
        <v>182</v>
      </c>
      <c r="C89" s="173">
        <v>41799.963000000003</v>
      </c>
      <c r="D89" s="174">
        <v>1.0135046717216478</v>
      </c>
      <c r="E89" s="184">
        <v>23617.994999999999</v>
      </c>
      <c r="F89" s="191">
        <v>56.502430396888151</v>
      </c>
      <c r="G89" s="207" t="s">
        <v>261</v>
      </c>
      <c r="H89" s="213" t="s">
        <v>261</v>
      </c>
      <c r="I89" s="207" t="s">
        <v>261</v>
      </c>
    </row>
    <row r="90" spans="1:10" ht="36" x14ac:dyDescent="0.2">
      <c r="A90" s="45" t="s">
        <v>76</v>
      </c>
      <c r="B90" s="60" t="s">
        <v>371</v>
      </c>
      <c r="C90" s="173">
        <v>41841.294999999998</v>
      </c>
      <c r="D90" s="174">
        <v>43.527432169264927</v>
      </c>
      <c r="E90" s="173">
        <v>30187.893</v>
      </c>
      <c r="F90" s="174">
        <v>72.148562801414258</v>
      </c>
      <c r="G90" s="174">
        <v>67.93462542429539</v>
      </c>
      <c r="H90" s="173">
        <v>10736.074000000001</v>
      </c>
      <c r="I90" s="174">
        <v>75.863232552295855</v>
      </c>
    </row>
    <row r="91" spans="1:10" x14ac:dyDescent="0.2">
      <c r="A91" s="45" t="s">
        <v>43</v>
      </c>
      <c r="B91" s="60" t="s">
        <v>198</v>
      </c>
      <c r="C91" s="213" t="s">
        <v>261</v>
      </c>
      <c r="D91" s="207" t="s">
        <v>261</v>
      </c>
      <c r="E91" s="213" t="s">
        <v>261</v>
      </c>
      <c r="F91" s="207" t="s">
        <v>261</v>
      </c>
      <c r="G91" s="207" t="s">
        <v>261</v>
      </c>
      <c r="H91" s="213" t="s">
        <v>261</v>
      </c>
      <c r="I91" s="207" t="s">
        <v>261</v>
      </c>
    </row>
    <row r="92" spans="1:10" ht="24" x14ac:dyDescent="0.2">
      <c r="A92" s="45" t="s">
        <v>77</v>
      </c>
      <c r="B92" s="60" t="s">
        <v>184</v>
      </c>
      <c r="C92" s="173">
        <v>88536.096000000005</v>
      </c>
      <c r="D92" s="174">
        <v>23.343549445571792</v>
      </c>
      <c r="E92" s="173">
        <v>45091.504000000001</v>
      </c>
      <c r="F92" s="174">
        <v>50.930079410775008</v>
      </c>
      <c r="G92" s="174">
        <v>6.512546648470928</v>
      </c>
      <c r="H92" s="173">
        <v>11444.034</v>
      </c>
      <c r="I92" s="174">
        <v>10.527255163637607</v>
      </c>
    </row>
    <row r="93" spans="1:10" ht="36" x14ac:dyDescent="0.2">
      <c r="A93" s="45" t="s">
        <v>78</v>
      </c>
      <c r="B93" s="60" t="s">
        <v>185</v>
      </c>
      <c r="C93" s="173">
        <v>37711.896000000001</v>
      </c>
      <c r="D93" s="174">
        <v>83.024196853665998</v>
      </c>
      <c r="E93" s="173">
        <v>7863.3469999999998</v>
      </c>
      <c r="F93" s="174">
        <v>20.851104913950756</v>
      </c>
      <c r="G93" s="174">
        <v>9.6184976223189746</v>
      </c>
      <c r="H93" s="173">
        <v>824.10699999999997</v>
      </c>
      <c r="I93" s="174">
        <v>-43.831617602957451</v>
      </c>
    </row>
    <row r="94" spans="1:10" ht="36" x14ac:dyDescent="0.2">
      <c r="A94" s="45" t="s">
        <v>92</v>
      </c>
      <c r="B94" s="60" t="s">
        <v>199</v>
      </c>
      <c r="C94" s="173">
        <v>27059.661</v>
      </c>
      <c r="D94" s="174">
        <v>11.963281707242142</v>
      </c>
      <c r="E94" s="173">
        <v>17559.626</v>
      </c>
      <c r="F94" s="174">
        <v>64.892261584503956</v>
      </c>
      <c r="G94" s="174">
        <v>34.814000317541336</v>
      </c>
      <c r="H94" s="173">
        <v>5919.0630000000001</v>
      </c>
      <c r="I94" s="174">
        <v>44.512643073684551</v>
      </c>
    </row>
    <row r="95" spans="1:10" s="3" customFormat="1" ht="24" x14ac:dyDescent="0.2">
      <c r="A95" s="43" t="s">
        <v>93</v>
      </c>
      <c r="B95" s="57" t="s">
        <v>168</v>
      </c>
      <c r="C95" s="173">
        <v>52977.355000000003</v>
      </c>
      <c r="D95" s="174">
        <v>9.1684501357379009</v>
      </c>
      <c r="E95" s="173">
        <v>25646.364000000001</v>
      </c>
      <c r="F95" s="174">
        <v>48.410049916610596</v>
      </c>
      <c r="G95" s="174">
        <v>12.36658027160728</v>
      </c>
      <c r="H95" s="213" t="s">
        <v>261</v>
      </c>
      <c r="I95" s="207" t="s">
        <v>261</v>
      </c>
    </row>
    <row r="96" spans="1:10" ht="12.75" customHeight="1" x14ac:dyDescent="0.2">
      <c r="A96" s="45" t="s">
        <v>22</v>
      </c>
      <c r="B96" s="60" t="s">
        <v>236</v>
      </c>
      <c r="C96" s="213" t="s">
        <v>261</v>
      </c>
      <c r="D96" s="207" t="s">
        <v>261</v>
      </c>
      <c r="E96" s="213" t="s">
        <v>261</v>
      </c>
      <c r="F96" s="207" t="s">
        <v>261</v>
      </c>
      <c r="G96" s="207" t="s">
        <v>261</v>
      </c>
      <c r="H96" s="213" t="s">
        <v>261</v>
      </c>
      <c r="I96" s="207" t="s">
        <v>261</v>
      </c>
    </row>
    <row r="97" spans="1:9" ht="24" x14ac:dyDescent="0.2">
      <c r="A97" s="46" t="s">
        <v>129</v>
      </c>
      <c r="B97" s="60" t="s">
        <v>237</v>
      </c>
      <c r="C97" s="213" t="s">
        <v>261</v>
      </c>
      <c r="D97" s="207" t="s">
        <v>261</v>
      </c>
      <c r="E97" s="213" t="s">
        <v>261</v>
      </c>
      <c r="F97" s="207" t="s">
        <v>261</v>
      </c>
      <c r="G97" s="207" t="s">
        <v>261</v>
      </c>
      <c r="H97" s="213" t="s">
        <v>261</v>
      </c>
      <c r="I97" s="207" t="s">
        <v>261</v>
      </c>
    </row>
    <row r="98" spans="1:9" s="3" customFormat="1" x14ac:dyDescent="0.2">
      <c r="A98" s="43" t="s">
        <v>44</v>
      </c>
      <c r="B98" s="59" t="s">
        <v>157</v>
      </c>
      <c r="C98" s="173">
        <v>50998.338000000003</v>
      </c>
      <c r="D98" s="174">
        <v>-42.968673248080052</v>
      </c>
      <c r="E98" s="173">
        <v>23847.725999999999</v>
      </c>
      <c r="F98" s="191">
        <v>46.761770942417762</v>
      </c>
      <c r="G98" s="191">
        <v>-65.559912814512572</v>
      </c>
      <c r="H98" s="184">
        <v>4572.0119999999997</v>
      </c>
      <c r="I98" s="191">
        <v>-52.117682112304266</v>
      </c>
    </row>
    <row r="99" spans="1:9" x14ac:dyDescent="0.2">
      <c r="A99" s="45" t="s">
        <v>79</v>
      </c>
      <c r="B99" s="60" t="s">
        <v>186</v>
      </c>
      <c r="C99" s="173">
        <v>24893.327000000001</v>
      </c>
      <c r="D99" s="207" t="s">
        <v>261</v>
      </c>
      <c r="E99" s="184">
        <v>13882.245999999999</v>
      </c>
      <c r="F99" s="191">
        <v>55.766937059076106</v>
      </c>
      <c r="G99" s="207" t="s">
        <v>261</v>
      </c>
      <c r="H99" s="213" t="s">
        <v>261</v>
      </c>
      <c r="I99" s="207" t="s">
        <v>261</v>
      </c>
    </row>
    <row r="100" spans="1:9" s="3" customFormat="1" x14ac:dyDescent="0.2">
      <c r="A100" s="43" t="s">
        <v>32</v>
      </c>
      <c r="B100" s="57" t="s">
        <v>170</v>
      </c>
      <c r="C100" s="173">
        <v>9891.9609999999993</v>
      </c>
      <c r="D100" s="174">
        <v>-32.215461938852371</v>
      </c>
      <c r="E100" s="184">
        <v>1268.71</v>
      </c>
      <c r="F100" s="191">
        <v>12.825667226144544</v>
      </c>
      <c r="G100" s="207" t="s">
        <v>261</v>
      </c>
      <c r="H100" s="184">
        <v>1258.3489999999999</v>
      </c>
      <c r="I100" s="207" t="s">
        <v>261</v>
      </c>
    </row>
    <row r="101" spans="1:9" s="3" customFormat="1" x14ac:dyDescent="0.2">
      <c r="A101" s="43" t="s">
        <v>45</v>
      </c>
      <c r="B101" s="59" t="s">
        <v>158</v>
      </c>
      <c r="C101" s="173">
        <v>140056.27799999999</v>
      </c>
      <c r="D101" s="174">
        <v>-9.9840843826964019</v>
      </c>
      <c r="E101" s="173">
        <v>74685.494999999995</v>
      </c>
      <c r="F101" s="174">
        <v>53.325346115509362</v>
      </c>
      <c r="G101" s="174">
        <v>-11.115733117894104</v>
      </c>
      <c r="H101" s="173">
        <v>24666.994999999999</v>
      </c>
      <c r="I101" s="174">
        <v>-7.9917054880551079</v>
      </c>
    </row>
    <row r="102" spans="1:9" ht="36" x14ac:dyDescent="0.2">
      <c r="A102" s="45" t="s">
        <v>80</v>
      </c>
      <c r="B102" s="60" t="s">
        <v>393</v>
      </c>
      <c r="C102" s="173">
        <v>125432.304</v>
      </c>
      <c r="D102" s="174">
        <v>-12.261032169874294</v>
      </c>
      <c r="E102" s="173">
        <v>68985.797000000006</v>
      </c>
      <c r="F102" s="174">
        <v>54.998429272255102</v>
      </c>
      <c r="G102" s="174">
        <v>-11.439029753215259</v>
      </c>
      <c r="H102" s="173">
        <v>23015.002</v>
      </c>
      <c r="I102" s="174">
        <v>-10.971070919475535</v>
      </c>
    </row>
    <row r="103" spans="1:9" s="3" customFormat="1" ht="24" x14ac:dyDescent="0.2">
      <c r="A103" s="43" t="s">
        <v>33</v>
      </c>
      <c r="B103" s="59" t="s">
        <v>159</v>
      </c>
      <c r="C103" s="173">
        <v>72392.160999999993</v>
      </c>
      <c r="D103" s="174">
        <v>2.8159232071633986</v>
      </c>
      <c r="E103" s="173">
        <v>2689.6750000000002</v>
      </c>
      <c r="F103" s="174">
        <v>3.7154230000123913</v>
      </c>
      <c r="G103" s="174">
        <v>-24.522745111134743</v>
      </c>
      <c r="H103" s="173">
        <v>1201.028</v>
      </c>
      <c r="I103" s="174">
        <v>-38.524174382530418</v>
      </c>
    </row>
    <row r="104" spans="1:9" ht="36" x14ac:dyDescent="0.2">
      <c r="A104" s="45" t="s">
        <v>23</v>
      </c>
      <c r="B104" s="60" t="s">
        <v>394</v>
      </c>
      <c r="C104" s="173">
        <v>53865.567000000003</v>
      </c>
      <c r="D104" s="174">
        <v>14.820789580994326</v>
      </c>
      <c r="E104" s="173">
        <v>771.21900000000005</v>
      </c>
      <c r="F104" s="174">
        <v>1.4317476691556965</v>
      </c>
      <c r="G104" s="174">
        <v>26.516246405317752</v>
      </c>
      <c r="H104" s="213" t="s">
        <v>261</v>
      </c>
      <c r="I104" s="207" t="s">
        <v>261</v>
      </c>
    </row>
    <row r="105" spans="1:9" x14ac:dyDescent="0.2">
      <c r="A105" s="45" t="s">
        <v>81</v>
      </c>
      <c r="B105" s="60" t="s">
        <v>187</v>
      </c>
      <c r="C105" s="173">
        <v>32249.817999999999</v>
      </c>
      <c r="D105" s="191">
        <v>-8.9411127182115031</v>
      </c>
      <c r="E105" s="173">
        <v>374.15600000000001</v>
      </c>
      <c r="F105" s="174">
        <v>1.1601801907843325</v>
      </c>
      <c r="G105" s="191">
        <v>-34.656539742472482</v>
      </c>
      <c r="H105" s="213" t="s">
        <v>261</v>
      </c>
      <c r="I105" s="207" t="s">
        <v>261</v>
      </c>
    </row>
    <row r="106" spans="1:9" ht="24" x14ac:dyDescent="0.2">
      <c r="A106" s="45" t="s">
        <v>132</v>
      </c>
      <c r="B106" s="60" t="s">
        <v>240</v>
      </c>
      <c r="C106" s="173">
        <v>3655.3090000000002</v>
      </c>
      <c r="D106" s="174">
        <v>97.449151013414607</v>
      </c>
      <c r="E106" s="213" t="s">
        <v>261</v>
      </c>
      <c r="F106" s="207" t="s">
        <v>261</v>
      </c>
      <c r="G106" s="207" t="s">
        <v>261</v>
      </c>
      <c r="H106" s="213" t="s">
        <v>261</v>
      </c>
      <c r="I106" s="213" t="s">
        <v>261</v>
      </c>
    </row>
    <row r="107" spans="1:9" ht="24" x14ac:dyDescent="0.2">
      <c r="A107" s="45" t="s">
        <v>24</v>
      </c>
      <c r="B107" s="60" t="s">
        <v>189</v>
      </c>
      <c r="C107" s="173">
        <v>18526.594000000001</v>
      </c>
      <c r="D107" s="174">
        <v>-21.152538771951225</v>
      </c>
      <c r="E107" s="173">
        <v>1918.4559999999999</v>
      </c>
      <c r="F107" s="174">
        <v>10.355146769017551</v>
      </c>
      <c r="G107" s="174">
        <v>-35.055125701766023</v>
      </c>
      <c r="H107" s="213" t="s">
        <v>261</v>
      </c>
      <c r="I107" s="207" t="s">
        <v>261</v>
      </c>
    </row>
    <row r="108" spans="1:9" s="3" customFormat="1" ht="25.5" x14ac:dyDescent="0.2">
      <c r="A108" s="43"/>
      <c r="B108" s="59" t="s">
        <v>263</v>
      </c>
      <c r="C108" s="176">
        <v>2580069.0350000001</v>
      </c>
      <c r="D108" s="177">
        <v>5.6413466517318529</v>
      </c>
      <c r="E108" s="176">
        <v>1071396.399</v>
      </c>
      <c r="F108" s="177">
        <v>41.525881070077645</v>
      </c>
      <c r="G108" s="177">
        <v>2.9440637838259174</v>
      </c>
      <c r="H108" s="176">
        <v>458694.82699999999</v>
      </c>
      <c r="I108" s="177">
        <v>0.46242563473629755</v>
      </c>
    </row>
    <row r="109" spans="1:9" s="3" customFormat="1" x14ac:dyDescent="0.2">
      <c r="A109" s="43" t="s">
        <v>6</v>
      </c>
      <c r="B109" s="60" t="s">
        <v>46</v>
      </c>
      <c r="C109" s="173">
        <v>683877.755</v>
      </c>
      <c r="D109" s="174">
        <v>9.6117917709938592</v>
      </c>
      <c r="E109" s="173">
        <v>295711.26</v>
      </c>
      <c r="F109" s="174">
        <v>43.240368302372985</v>
      </c>
      <c r="G109" s="174">
        <v>2.3364728116343851</v>
      </c>
      <c r="H109" s="173">
        <v>131109.628</v>
      </c>
      <c r="I109" s="174">
        <v>-1.3635283919543286</v>
      </c>
    </row>
    <row r="110" spans="1:9" x14ac:dyDescent="0.2">
      <c r="A110" s="43" t="s">
        <v>7</v>
      </c>
      <c r="B110" s="60" t="s">
        <v>50</v>
      </c>
      <c r="C110" s="173">
        <v>911168.03</v>
      </c>
      <c r="D110" s="174">
        <v>9.4135551054197499</v>
      </c>
      <c r="E110" s="173">
        <v>511875.61300000001</v>
      </c>
      <c r="F110" s="174">
        <v>56.177960172724674</v>
      </c>
      <c r="G110" s="174">
        <v>6.242455276961218</v>
      </c>
      <c r="H110" s="173">
        <v>200280.94200000001</v>
      </c>
      <c r="I110" s="174">
        <v>11.03661568196544</v>
      </c>
    </row>
    <row r="111" spans="1:9" x14ac:dyDescent="0.2">
      <c r="A111" s="43" t="s">
        <v>8</v>
      </c>
      <c r="B111" s="60" t="s">
        <v>47</v>
      </c>
      <c r="C111" s="173">
        <v>26421.484</v>
      </c>
      <c r="D111" s="174">
        <v>-7.1343621766637542</v>
      </c>
      <c r="E111" s="184">
        <v>12180.918</v>
      </c>
      <c r="F111" s="191">
        <v>46.102323397126369</v>
      </c>
      <c r="G111" s="207" t="s">
        <v>261</v>
      </c>
      <c r="H111" s="213" t="s">
        <v>261</v>
      </c>
      <c r="I111" s="207" t="s">
        <v>261</v>
      </c>
    </row>
    <row r="112" spans="1:9" x14ac:dyDescent="0.2">
      <c r="A112" s="43" t="s">
        <v>9</v>
      </c>
      <c r="B112" s="60" t="s">
        <v>48</v>
      </c>
      <c r="C112" s="173">
        <v>681541.68299999996</v>
      </c>
      <c r="D112" s="174">
        <v>9.9783924959220691</v>
      </c>
      <c r="E112" s="173">
        <v>192216.057</v>
      </c>
      <c r="F112" s="174">
        <v>28.203125618657136</v>
      </c>
      <c r="G112" s="174">
        <v>20.388714963022739</v>
      </c>
      <c r="H112" s="173">
        <v>94318.493000000002</v>
      </c>
      <c r="I112" s="174">
        <v>16.94288872842737</v>
      </c>
    </row>
    <row r="113" spans="1:9" x14ac:dyDescent="0.2">
      <c r="A113" s="56" t="s">
        <v>10</v>
      </c>
      <c r="B113" s="62" t="s">
        <v>49</v>
      </c>
      <c r="C113" s="178">
        <v>277060.08299999998</v>
      </c>
      <c r="D113" s="179">
        <v>-17.896269236455183</v>
      </c>
      <c r="E113" s="178">
        <v>59412.550999999999</v>
      </c>
      <c r="F113" s="179">
        <v>21.443923049716261</v>
      </c>
      <c r="G113" s="212" t="s">
        <v>261</v>
      </c>
      <c r="H113" s="214" t="s">
        <v>261</v>
      </c>
      <c r="I113" s="212" t="s">
        <v>261</v>
      </c>
    </row>
    <row r="114" spans="1:9" x14ac:dyDescent="0.2">
      <c r="A114" s="46"/>
      <c r="B114" s="46"/>
      <c r="C114" s="49"/>
      <c r="D114" s="50"/>
      <c r="E114" s="49"/>
      <c r="F114" s="50"/>
      <c r="G114" s="50"/>
      <c r="H114" s="44"/>
      <c r="I114" s="50"/>
    </row>
    <row r="115" spans="1:9" ht="13.5" x14ac:dyDescent="0.2">
      <c r="A115" s="118" t="s">
        <v>265</v>
      </c>
      <c r="F115" s="9"/>
    </row>
    <row r="116" spans="1:9" x14ac:dyDescent="0.2">
      <c r="F116" s="9"/>
    </row>
    <row r="117" spans="1:9" x14ac:dyDescent="0.2">
      <c r="F117" s="9"/>
    </row>
    <row r="118" spans="1:9" x14ac:dyDescent="0.2">
      <c r="F118" s="9"/>
    </row>
    <row r="119" spans="1:9" x14ac:dyDescent="0.2">
      <c r="F119" s="9"/>
    </row>
    <row r="120" spans="1:9" x14ac:dyDescent="0.2">
      <c r="F120" s="9"/>
    </row>
    <row r="121" spans="1:9" x14ac:dyDescent="0.2">
      <c r="F121" s="9"/>
    </row>
    <row r="122" spans="1:9" x14ac:dyDescent="0.2">
      <c r="F122" s="9"/>
    </row>
    <row r="123" spans="1:9" x14ac:dyDescent="0.2">
      <c r="F123" s="9"/>
    </row>
    <row r="124" spans="1:9" x14ac:dyDescent="0.2">
      <c r="F124" s="9"/>
    </row>
    <row r="125" spans="1:9" x14ac:dyDescent="0.2">
      <c r="F125" s="9"/>
    </row>
    <row r="126" spans="1:9" x14ac:dyDescent="0.2">
      <c r="F126" s="9"/>
    </row>
    <row r="127" spans="1:9" x14ac:dyDescent="0.2">
      <c r="F127" s="9"/>
    </row>
    <row r="128" spans="1:9" x14ac:dyDescent="0.2">
      <c r="F128" s="9"/>
    </row>
    <row r="129" spans="6:6" x14ac:dyDescent="0.2">
      <c r="F129" s="9"/>
    </row>
    <row r="130" spans="6:6" x14ac:dyDescent="0.2">
      <c r="F130" s="9"/>
    </row>
    <row r="131" spans="6:6" x14ac:dyDescent="0.2">
      <c r="F131" s="9"/>
    </row>
    <row r="132" spans="6:6" x14ac:dyDescent="0.2">
      <c r="F132" s="9"/>
    </row>
    <row r="133" spans="6:6" x14ac:dyDescent="0.2">
      <c r="F133" s="9"/>
    </row>
    <row r="134" spans="6:6" x14ac:dyDescent="0.2">
      <c r="F134" s="9"/>
    </row>
    <row r="135" spans="6:6" x14ac:dyDescent="0.2">
      <c r="F135" s="9"/>
    </row>
    <row r="136" spans="6:6" x14ac:dyDescent="0.2">
      <c r="F136" s="9"/>
    </row>
    <row r="137" spans="6:6" x14ac:dyDescent="0.2">
      <c r="F137" s="9"/>
    </row>
    <row r="138" spans="6:6" x14ac:dyDescent="0.2">
      <c r="F138" s="9"/>
    </row>
    <row r="139" spans="6:6" x14ac:dyDescent="0.2">
      <c r="F139" s="9"/>
    </row>
    <row r="140" spans="6:6" x14ac:dyDescent="0.2">
      <c r="F140" s="9"/>
    </row>
    <row r="141" spans="6:6" x14ac:dyDescent="0.2">
      <c r="F141" s="9"/>
    </row>
    <row r="142" spans="6:6" x14ac:dyDescent="0.2">
      <c r="F142" s="9"/>
    </row>
    <row r="143" spans="6:6" x14ac:dyDescent="0.2">
      <c r="F143" s="9"/>
    </row>
    <row r="144" spans="6:6" x14ac:dyDescent="0.2">
      <c r="F144" s="9"/>
    </row>
    <row r="145" spans="6:6" x14ac:dyDescent="0.2">
      <c r="F145" s="9"/>
    </row>
    <row r="146" spans="6:6" x14ac:dyDescent="0.2">
      <c r="F146" s="9"/>
    </row>
    <row r="147" spans="6:6" x14ac:dyDescent="0.2">
      <c r="F147" s="9"/>
    </row>
    <row r="148" spans="6:6" x14ac:dyDescent="0.2">
      <c r="F148" s="9"/>
    </row>
    <row r="149" spans="6:6" x14ac:dyDescent="0.2">
      <c r="F149" s="9"/>
    </row>
    <row r="150" spans="6:6" x14ac:dyDescent="0.2">
      <c r="F150" s="9"/>
    </row>
    <row r="151" spans="6:6" x14ac:dyDescent="0.2">
      <c r="F151" s="9"/>
    </row>
    <row r="152" spans="6:6" x14ac:dyDescent="0.2">
      <c r="F152" s="9"/>
    </row>
    <row r="153" spans="6:6" x14ac:dyDescent="0.2">
      <c r="F153" s="9"/>
    </row>
    <row r="154" spans="6:6" x14ac:dyDescent="0.2">
      <c r="F154" s="9"/>
    </row>
    <row r="155" spans="6:6" x14ac:dyDescent="0.2">
      <c r="F155" s="9"/>
    </row>
    <row r="156" spans="6:6" x14ac:dyDescent="0.2">
      <c r="F156" s="9"/>
    </row>
    <row r="157" spans="6:6" x14ac:dyDescent="0.2">
      <c r="F157" s="9"/>
    </row>
    <row r="158" spans="6:6" x14ac:dyDescent="0.2">
      <c r="F158" s="9"/>
    </row>
    <row r="159" spans="6:6" x14ac:dyDescent="0.2">
      <c r="F159" s="9"/>
    </row>
    <row r="160" spans="6:6" x14ac:dyDescent="0.2">
      <c r="F160" s="9"/>
    </row>
    <row r="161" spans="6:6" x14ac:dyDescent="0.2">
      <c r="F161" s="9"/>
    </row>
    <row r="162" spans="6:6" x14ac:dyDescent="0.2">
      <c r="F162" s="9"/>
    </row>
    <row r="163" spans="6:6" x14ac:dyDescent="0.2">
      <c r="F163" s="9"/>
    </row>
    <row r="164" spans="6:6" x14ac:dyDescent="0.2">
      <c r="F164" s="9"/>
    </row>
    <row r="165" spans="6:6" x14ac:dyDescent="0.2">
      <c r="F165" s="9"/>
    </row>
    <row r="166" spans="6:6" x14ac:dyDescent="0.2">
      <c r="F166" s="9"/>
    </row>
    <row r="167" spans="6:6" x14ac:dyDescent="0.2">
      <c r="F167" s="9"/>
    </row>
    <row r="168" spans="6:6" x14ac:dyDescent="0.2">
      <c r="F168" s="9"/>
    </row>
    <row r="169" spans="6:6" x14ac:dyDescent="0.2">
      <c r="F169" s="9"/>
    </row>
    <row r="170" spans="6:6" x14ac:dyDescent="0.2">
      <c r="F170" s="9"/>
    </row>
    <row r="171" spans="6:6" x14ac:dyDescent="0.2">
      <c r="F171" s="9"/>
    </row>
    <row r="172" spans="6:6" x14ac:dyDescent="0.2">
      <c r="F172" s="9"/>
    </row>
    <row r="173" spans="6:6" x14ac:dyDescent="0.2">
      <c r="F173" s="9"/>
    </row>
    <row r="174" spans="6:6" x14ac:dyDescent="0.2">
      <c r="F174" s="9"/>
    </row>
    <row r="175" spans="6:6" x14ac:dyDescent="0.2">
      <c r="F175" s="9"/>
    </row>
    <row r="176" spans="6:6" x14ac:dyDescent="0.2">
      <c r="F176" s="9"/>
    </row>
    <row r="177" spans="6:6" x14ac:dyDescent="0.2">
      <c r="F177" s="9"/>
    </row>
    <row r="178" spans="6:6" x14ac:dyDescent="0.2">
      <c r="F178" s="9"/>
    </row>
    <row r="179" spans="6:6" x14ac:dyDescent="0.2">
      <c r="F179" s="9"/>
    </row>
    <row r="180" spans="6:6" x14ac:dyDescent="0.2">
      <c r="F180" s="9"/>
    </row>
    <row r="181" spans="6:6" x14ac:dyDescent="0.2">
      <c r="F181" s="9"/>
    </row>
    <row r="182" spans="6:6" x14ac:dyDescent="0.2">
      <c r="F182" s="9"/>
    </row>
    <row r="183" spans="6:6" x14ac:dyDescent="0.2">
      <c r="F183" s="9"/>
    </row>
    <row r="184" spans="6:6" x14ac:dyDescent="0.2">
      <c r="F184" s="9"/>
    </row>
    <row r="185" spans="6:6" x14ac:dyDescent="0.2">
      <c r="F185" s="9"/>
    </row>
    <row r="186" spans="6:6" x14ac:dyDescent="0.2">
      <c r="F186" s="9"/>
    </row>
    <row r="187" spans="6:6" x14ac:dyDescent="0.2">
      <c r="F187" s="9"/>
    </row>
    <row r="188" spans="6:6" x14ac:dyDescent="0.2">
      <c r="F188" s="9"/>
    </row>
    <row r="189" spans="6:6" x14ac:dyDescent="0.2">
      <c r="F189" s="9"/>
    </row>
    <row r="190" spans="6:6" x14ac:dyDescent="0.2">
      <c r="F190" s="9"/>
    </row>
    <row r="191" spans="6:6" x14ac:dyDescent="0.2">
      <c r="F191" s="9"/>
    </row>
    <row r="192" spans="6:6" x14ac:dyDescent="0.2">
      <c r="F192" s="9"/>
    </row>
    <row r="193" spans="6:6" x14ac:dyDescent="0.2">
      <c r="F193" s="9"/>
    </row>
    <row r="194" spans="6:6" x14ac:dyDescent="0.2">
      <c r="F194" s="9"/>
    </row>
    <row r="195" spans="6:6" x14ac:dyDescent="0.2">
      <c r="F195" s="9"/>
    </row>
    <row r="196" spans="6:6" x14ac:dyDescent="0.2">
      <c r="F196" s="9"/>
    </row>
    <row r="197" spans="6:6" x14ac:dyDescent="0.2">
      <c r="F197" s="9"/>
    </row>
    <row r="198" spans="6:6" x14ac:dyDescent="0.2">
      <c r="F198" s="9"/>
    </row>
    <row r="199" spans="6:6" x14ac:dyDescent="0.2">
      <c r="F199" s="9"/>
    </row>
    <row r="200" spans="6:6" x14ac:dyDescent="0.2">
      <c r="F200" s="9"/>
    </row>
    <row r="201" spans="6:6" x14ac:dyDescent="0.2">
      <c r="F201" s="9"/>
    </row>
    <row r="202" spans="6:6" x14ac:dyDescent="0.2">
      <c r="F202" s="9"/>
    </row>
    <row r="203" spans="6:6" x14ac:dyDescent="0.2">
      <c r="F203" s="9"/>
    </row>
    <row r="204" spans="6:6" x14ac:dyDescent="0.2">
      <c r="F204" s="9"/>
    </row>
    <row r="205" spans="6:6" x14ac:dyDescent="0.2">
      <c r="F205" s="9"/>
    </row>
    <row r="206" spans="6:6" x14ac:dyDescent="0.2">
      <c r="F206" s="9"/>
    </row>
    <row r="207" spans="6:6" x14ac:dyDescent="0.2">
      <c r="F207" s="9"/>
    </row>
    <row r="208" spans="6:6" x14ac:dyDescent="0.2">
      <c r="F208" s="9"/>
    </row>
    <row r="209" spans="6:6" x14ac:dyDescent="0.2">
      <c r="F209" s="9"/>
    </row>
  </sheetData>
  <mergeCells count="11">
    <mergeCell ref="D6:D7"/>
    <mergeCell ref="A1:I1"/>
    <mergeCell ref="A3:A7"/>
    <mergeCell ref="B3:B7"/>
    <mergeCell ref="C4:D5"/>
    <mergeCell ref="E5:G5"/>
    <mergeCell ref="H5:I5"/>
    <mergeCell ref="E4:I4"/>
    <mergeCell ref="E6:F6"/>
    <mergeCell ref="I6:I7"/>
    <mergeCell ref="G6:G7"/>
  </mergeCells>
  <phoneticPr fontId="0" type="noConversion"/>
  <conditionalFormatting sqref="C92:I94 C86:I86 C82:I84 C64:I64 C53:I54 C51:I51 C43:I45 C33:I40 C31:I31 C28:I28 C25:D25 C11:I13 C17:I18 C14:D16 C20:I21 C19:D19 C22:G22 C24:G24 C48:I49 C46:D47 C56:I56 C58:I60 C57:F57 C62:D62 C61:G61 C65:D65 C72:I72 C71:D71 C74:I75 C73:G73 C77:I78 C76:D76 C79:G80 C88:I88 C87:D87 C90:I90 C89:D89 C101:I103 C100:D100 C108:I110 C104:G104 C105 E105:F105 C106:D106 C107:G107 C112:I112 C111:D111 C113:D113 C27 E27:F27 H27 C66:I70 C95:G95 C98:E98">
    <cfRule type="expression" dxfId="110" priority="125">
      <formula>MOD(ROW(),2)=1</formula>
    </cfRule>
    <cfRule type="expression" dxfId="109" priority="126">
      <formula>RESTE(ROW(),2)=1</formula>
    </cfRule>
  </conditionalFormatting>
  <conditionalFormatting sqref="C91:I91 C85:I85 C81:I81 C63:I63 C52:I52 C50:I50 C41:I41 C32:I32 C29:I30 C26:I26 C23:I23 C9:H10 D27 G27 I27 C99 F98:I98">
    <cfRule type="expression" dxfId="108" priority="124">
      <formula>MOD(ROW(),2)=1</formula>
    </cfRule>
  </conditionalFormatting>
  <conditionalFormatting sqref="I10">
    <cfRule type="expression" dxfId="107" priority="123">
      <formula>MOD(ROW(),2)=1</formula>
    </cfRule>
  </conditionalFormatting>
  <conditionalFormatting sqref="I9">
    <cfRule type="expression" dxfId="106" priority="122">
      <formula>MOD(ROW(),2)=1</formula>
    </cfRule>
  </conditionalFormatting>
  <conditionalFormatting sqref="C8:I8">
    <cfRule type="expression" dxfId="105" priority="120">
      <formula>MOD(ROW(),2)=1</formula>
    </cfRule>
  </conditionalFormatting>
  <conditionalFormatting sqref="E14:I14">
    <cfRule type="expression" dxfId="104" priority="119">
      <formula>MOD(ROW(),2)=1</formula>
    </cfRule>
  </conditionalFormatting>
  <conditionalFormatting sqref="E15:I15">
    <cfRule type="expression" dxfId="103" priority="118">
      <formula>MOD(ROW(),2)=1</formula>
    </cfRule>
  </conditionalFormatting>
  <conditionalFormatting sqref="E16:I16">
    <cfRule type="expression" dxfId="102" priority="117">
      <formula>MOD(ROW(),2)=1</formula>
    </cfRule>
  </conditionalFormatting>
  <conditionalFormatting sqref="E19:I19">
    <cfRule type="expression" dxfId="101" priority="116">
      <formula>MOD(ROW(),2)=1</formula>
    </cfRule>
  </conditionalFormatting>
  <conditionalFormatting sqref="H22:I22">
    <cfRule type="expression" dxfId="100" priority="115">
      <formula>MOD(ROW(),2)=1</formula>
    </cfRule>
  </conditionalFormatting>
  <conditionalFormatting sqref="H24">
    <cfRule type="expression" dxfId="99" priority="114">
      <formula>MOD(ROW(),2)=1</formula>
    </cfRule>
  </conditionalFormatting>
  <conditionalFormatting sqref="I24">
    <cfRule type="expression" dxfId="98" priority="113">
      <formula>MOD(ROW(),2)=1</formula>
    </cfRule>
  </conditionalFormatting>
  <conditionalFormatting sqref="E25:I25">
    <cfRule type="expression" dxfId="97" priority="112">
      <formula>MOD(ROW(),2)=1</formula>
    </cfRule>
  </conditionalFormatting>
  <conditionalFormatting sqref="C42:I42">
    <cfRule type="expression" dxfId="96" priority="111">
      <formula>MOD(ROW(),2)=1</formula>
    </cfRule>
  </conditionalFormatting>
  <conditionalFormatting sqref="E46:I46">
    <cfRule type="expression" dxfId="95" priority="110">
      <formula>MOD(ROW(),2)=1</formula>
    </cfRule>
  </conditionalFormatting>
  <conditionalFormatting sqref="E47:I47">
    <cfRule type="expression" dxfId="94" priority="109">
      <formula>MOD(ROW(),2)=1</formula>
    </cfRule>
  </conditionalFormatting>
  <conditionalFormatting sqref="C55:I55">
    <cfRule type="expression" dxfId="93" priority="108">
      <formula>MOD(ROW(),2)=1</formula>
    </cfRule>
  </conditionalFormatting>
  <conditionalFormatting sqref="G57:I57">
    <cfRule type="expression" dxfId="92" priority="107">
      <formula>MOD(ROW(),2)=1</formula>
    </cfRule>
  </conditionalFormatting>
  <conditionalFormatting sqref="H61:I61">
    <cfRule type="expression" dxfId="91" priority="106">
      <formula>MOD(ROW(),2)=1</formula>
    </cfRule>
  </conditionalFormatting>
  <conditionalFormatting sqref="E62:I62">
    <cfRule type="expression" dxfId="90" priority="105">
      <formula>MOD(ROW(),2)=1</formula>
    </cfRule>
  </conditionalFormatting>
  <conditionalFormatting sqref="E65:I65">
    <cfRule type="expression" dxfId="89" priority="104">
      <formula>MOD(ROW(),2)=1</formula>
    </cfRule>
  </conditionalFormatting>
  <conditionalFormatting sqref="E99:F99 H99">
    <cfRule type="expression" dxfId="88" priority="93">
      <formula>MOD(ROW(),2)=1</formula>
    </cfRule>
  </conditionalFormatting>
  <conditionalFormatting sqref="E100:G100">
    <cfRule type="expression" dxfId="87" priority="92">
      <formula>MOD(ROW(),2)=1</formula>
    </cfRule>
  </conditionalFormatting>
  <conditionalFormatting sqref="D105">
    <cfRule type="expression" dxfId="86" priority="90">
      <formula>MOD(ROW(),2)=1</formula>
    </cfRule>
  </conditionalFormatting>
  <conditionalFormatting sqref="E106:I106">
    <cfRule type="expression" dxfId="85" priority="87">
      <formula>MOD(ROW(),2)=1</formula>
    </cfRule>
  </conditionalFormatting>
  <conditionalFormatting sqref="A8:B113">
    <cfRule type="expression" dxfId="84" priority="83">
      <formula>MOD(ROW(),2)=1</formula>
    </cfRule>
  </conditionalFormatting>
  <conditionalFormatting sqref="E71">
    <cfRule type="expression" dxfId="83" priority="81">
      <formula>MOD(ROW(),2)=1</formula>
    </cfRule>
    <cfRule type="expression" dxfId="82" priority="82">
      <formula>RESTE(ROW(),2)=1</formula>
    </cfRule>
  </conditionalFormatting>
  <conditionalFormatting sqref="F71">
    <cfRule type="expression" dxfId="81" priority="79">
      <formula>MOD(ROW(),2)=1</formula>
    </cfRule>
    <cfRule type="expression" dxfId="80" priority="80">
      <formula>RESTE(ROW(),2)=1</formula>
    </cfRule>
  </conditionalFormatting>
  <conditionalFormatting sqref="G71">
    <cfRule type="expression" dxfId="79" priority="77">
      <formula>MOD(ROW(),2)=1</formula>
    </cfRule>
    <cfRule type="expression" dxfId="78" priority="78">
      <formula>RESTE(ROW(),2)=1</formula>
    </cfRule>
  </conditionalFormatting>
  <conditionalFormatting sqref="H71">
    <cfRule type="expression" dxfId="77" priority="75">
      <formula>MOD(ROW(),2)=1</formula>
    </cfRule>
    <cfRule type="expression" dxfId="76" priority="76">
      <formula>RESTE(ROW(),2)=1</formula>
    </cfRule>
  </conditionalFormatting>
  <conditionalFormatting sqref="I71">
    <cfRule type="expression" dxfId="75" priority="73">
      <formula>MOD(ROW(),2)=1</formula>
    </cfRule>
    <cfRule type="expression" dxfId="74" priority="74">
      <formula>RESTE(ROW(),2)=1</formula>
    </cfRule>
  </conditionalFormatting>
  <conditionalFormatting sqref="H73">
    <cfRule type="expression" dxfId="73" priority="71">
      <formula>MOD(ROW(),2)=1</formula>
    </cfRule>
    <cfRule type="expression" dxfId="72" priority="72">
      <formula>RESTE(ROW(),2)=1</formula>
    </cfRule>
  </conditionalFormatting>
  <conditionalFormatting sqref="I73">
    <cfRule type="expression" dxfId="71" priority="69">
      <formula>MOD(ROW(),2)=1</formula>
    </cfRule>
    <cfRule type="expression" dxfId="70" priority="70">
      <formula>RESTE(ROW(),2)=1</formula>
    </cfRule>
  </conditionalFormatting>
  <conditionalFormatting sqref="E76">
    <cfRule type="expression" dxfId="69" priority="67">
      <formula>MOD(ROW(),2)=1</formula>
    </cfRule>
    <cfRule type="expression" dxfId="68" priority="68">
      <formula>RESTE(ROW(),2)=1</formula>
    </cfRule>
  </conditionalFormatting>
  <conditionalFormatting sqref="F76">
    <cfRule type="expression" dxfId="67" priority="65">
      <formula>MOD(ROW(),2)=1</formula>
    </cfRule>
    <cfRule type="expression" dxfId="66" priority="66">
      <formula>RESTE(ROW(),2)=1</formula>
    </cfRule>
  </conditionalFormatting>
  <conditionalFormatting sqref="G76">
    <cfRule type="expression" dxfId="65" priority="63">
      <formula>MOD(ROW(),2)=1</formula>
    </cfRule>
    <cfRule type="expression" dxfId="64" priority="64">
      <formula>RESTE(ROW(),2)=1</formula>
    </cfRule>
  </conditionalFormatting>
  <conditionalFormatting sqref="H76">
    <cfRule type="expression" dxfId="63" priority="61">
      <formula>MOD(ROW(),2)=1</formula>
    </cfRule>
    <cfRule type="expression" dxfId="62" priority="62">
      <formula>RESTE(ROW(),2)=1</formula>
    </cfRule>
  </conditionalFormatting>
  <conditionalFormatting sqref="I76">
    <cfRule type="expression" dxfId="61" priority="59">
      <formula>MOD(ROW(),2)=1</formula>
    </cfRule>
    <cfRule type="expression" dxfId="60" priority="60">
      <formula>RESTE(ROW(),2)=1</formula>
    </cfRule>
  </conditionalFormatting>
  <conditionalFormatting sqref="H79">
    <cfRule type="expression" dxfId="59" priority="57">
      <formula>MOD(ROW(),2)=1</formula>
    </cfRule>
    <cfRule type="expression" dxfId="58" priority="58">
      <formula>RESTE(ROW(),2)=1</formula>
    </cfRule>
  </conditionalFormatting>
  <conditionalFormatting sqref="I79">
    <cfRule type="expression" dxfId="57" priority="55">
      <formula>MOD(ROW(),2)=1</formula>
    </cfRule>
    <cfRule type="expression" dxfId="56" priority="56">
      <formula>RESTE(ROW(),2)=1</formula>
    </cfRule>
  </conditionalFormatting>
  <conditionalFormatting sqref="H80">
    <cfRule type="expression" dxfId="55" priority="53">
      <formula>MOD(ROW(),2)=1</formula>
    </cfRule>
    <cfRule type="expression" dxfId="54" priority="54">
      <formula>RESTE(ROW(),2)=1</formula>
    </cfRule>
  </conditionalFormatting>
  <conditionalFormatting sqref="I80">
    <cfRule type="expression" dxfId="53" priority="51">
      <formula>MOD(ROW(),2)=1</formula>
    </cfRule>
    <cfRule type="expression" dxfId="52" priority="52">
      <formula>RESTE(ROW(),2)=1</formula>
    </cfRule>
  </conditionalFormatting>
  <conditionalFormatting sqref="E87">
    <cfRule type="expression" dxfId="51" priority="50">
      <formula>MOD(ROW(),2)=1</formula>
    </cfRule>
  </conditionalFormatting>
  <conditionalFormatting sqref="F87">
    <cfRule type="expression" dxfId="50" priority="49">
      <formula>MOD(ROW(),2)=1</formula>
    </cfRule>
  </conditionalFormatting>
  <conditionalFormatting sqref="G87">
    <cfRule type="expression" dxfId="49" priority="48">
      <formula>MOD(ROW(),2)=1</formula>
    </cfRule>
  </conditionalFormatting>
  <conditionalFormatting sqref="H87">
    <cfRule type="expression" dxfId="48" priority="47">
      <formula>MOD(ROW(),2)=1</formula>
    </cfRule>
  </conditionalFormatting>
  <conditionalFormatting sqref="I87">
    <cfRule type="expression" dxfId="47" priority="46">
      <formula>MOD(ROW(),2)=1</formula>
    </cfRule>
  </conditionalFormatting>
  <conditionalFormatting sqref="E89">
    <cfRule type="expression" dxfId="46" priority="45">
      <formula>MOD(ROW(),2)=1</formula>
    </cfRule>
  </conditionalFormatting>
  <conditionalFormatting sqref="F89">
    <cfRule type="expression" dxfId="45" priority="44">
      <formula>MOD(ROW(),2)=1</formula>
    </cfRule>
  </conditionalFormatting>
  <conditionalFormatting sqref="G89">
    <cfRule type="expression" dxfId="44" priority="43">
      <formula>MOD(ROW(),2)=1</formula>
    </cfRule>
  </conditionalFormatting>
  <conditionalFormatting sqref="H89">
    <cfRule type="expression" dxfId="43" priority="42">
      <formula>MOD(ROW(),2)=1</formula>
    </cfRule>
  </conditionalFormatting>
  <conditionalFormatting sqref="I89">
    <cfRule type="expression" dxfId="42" priority="41">
      <formula>MOD(ROW(),2)=1</formula>
    </cfRule>
  </conditionalFormatting>
  <conditionalFormatting sqref="H95">
    <cfRule type="expression" dxfId="41" priority="40">
      <formula>MOD(ROW(),2)=1</formula>
    </cfRule>
  </conditionalFormatting>
  <conditionalFormatting sqref="I95">
    <cfRule type="expression" dxfId="40" priority="39">
      <formula>MOD(ROW(),2)=1</formula>
    </cfRule>
  </conditionalFormatting>
  <conditionalFormatting sqref="C96">
    <cfRule type="expression" dxfId="39" priority="38">
      <formula>MOD(ROW(),2)=1</formula>
    </cfRule>
  </conditionalFormatting>
  <conditionalFormatting sqref="D96">
    <cfRule type="expression" dxfId="38" priority="37">
      <formula>MOD(ROW(),2)=1</formula>
    </cfRule>
  </conditionalFormatting>
  <conditionalFormatting sqref="E96">
    <cfRule type="expression" dxfId="37" priority="36">
      <formula>MOD(ROW(),2)=1</formula>
    </cfRule>
  </conditionalFormatting>
  <conditionalFormatting sqref="F96">
    <cfRule type="expression" dxfId="36" priority="35">
      <formula>MOD(ROW(),2)=1</formula>
    </cfRule>
  </conditionalFormatting>
  <conditionalFormatting sqref="G96">
    <cfRule type="expression" dxfId="35" priority="34">
      <formula>MOD(ROW(),2)=1</formula>
    </cfRule>
  </conditionalFormatting>
  <conditionalFormatting sqref="H96">
    <cfRule type="expression" dxfId="34" priority="33">
      <formula>MOD(ROW(),2)=1</formula>
    </cfRule>
  </conditionalFormatting>
  <conditionalFormatting sqref="I96">
    <cfRule type="expression" dxfId="33" priority="32">
      <formula>MOD(ROW(),2)=1</formula>
    </cfRule>
  </conditionalFormatting>
  <conditionalFormatting sqref="C97">
    <cfRule type="expression" dxfId="32" priority="31">
      <formula>MOD(ROW(),2)=1</formula>
    </cfRule>
  </conditionalFormatting>
  <conditionalFormatting sqref="D97">
    <cfRule type="expression" dxfId="31" priority="30">
      <formula>MOD(ROW(),2)=1</formula>
    </cfRule>
  </conditionalFormatting>
  <conditionalFormatting sqref="E97">
    <cfRule type="expression" dxfId="30" priority="29">
      <formula>MOD(ROW(),2)=1</formula>
    </cfRule>
  </conditionalFormatting>
  <conditionalFormatting sqref="F97">
    <cfRule type="expression" dxfId="29" priority="28">
      <formula>MOD(ROW(),2)=1</formula>
    </cfRule>
  </conditionalFormatting>
  <conditionalFormatting sqref="G97">
    <cfRule type="expression" dxfId="28" priority="27">
      <formula>MOD(ROW(),2)=1</formula>
    </cfRule>
  </conditionalFormatting>
  <conditionalFormatting sqref="H97">
    <cfRule type="expression" dxfId="27" priority="26">
      <formula>MOD(ROW(),2)=1</formula>
    </cfRule>
  </conditionalFormatting>
  <conditionalFormatting sqref="I97">
    <cfRule type="expression" dxfId="26" priority="25">
      <formula>MOD(ROW(),2)=1</formula>
    </cfRule>
  </conditionalFormatting>
  <conditionalFormatting sqref="D99">
    <cfRule type="expression" dxfId="25" priority="24">
      <formula>MOD(ROW(),2)=1</formula>
    </cfRule>
  </conditionalFormatting>
  <conditionalFormatting sqref="G99">
    <cfRule type="expression" dxfId="24" priority="23">
      <formula>MOD(ROW(),2)=1</formula>
    </cfRule>
  </conditionalFormatting>
  <conditionalFormatting sqref="I99">
    <cfRule type="expression" dxfId="23" priority="22">
      <formula>MOD(ROW(),2)=1</formula>
    </cfRule>
  </conditionalFormatting>
  <conditionalFormatting sqref="H100">
    <cfRule type="expression" dxfId="22" priority="21">
      <formula>MOD(ROW(),2)=1</formula>
    </cfRule>
  </conditionalFormatting>
  <conditionalFormatting sqref="I100">
    <cfRule type="expression" dxfId="21" priority="20">
      <formula>MOD(ROW(),2)=1</formula>
    </cfRule>
  </conditionalFormatting>
  <conditionalFormatting sqref="H104">
    <cfRule type="expression" dxfId="20" priority="19">
      <formula>MOD(ROW(),2)=1</formula>
    </cfRule>
  </conditionalFormatting>
  <conditionalFormatting sqref="I104">
    <cfRule type="expression" dxfId="19" priority="18">
      <formula>MOD(ROW(),2)=1</formula>
    </cfRule>
  </conditionalFormatting>
  <conditionalFormatting sqref="G105">
    <cfRule type="expression" dxfId="18" priority="17">
      <formula>MOD(ROW(),2)=1</formula>
    </cfRule>
  </conditionalFormatting>
  <conditionalFormatting sqref="H105">
    <cfRule type="expression" dxfId="17" priority="16">
      <formula>MOD(ROW(),2)=1</formula>
    </cfRule>
  </conditionalFormatting>
  <conditionalFormatting sqref="I105">
    <cfRule type="expression" dxfId="16" priority="15">
      <formula>MOD(ROW(),2)=1</formula>
    </cfRule>
  </conditionalFormatting>
  <conditionalFormatting sqref="H107">
    <cfRule type="expression" dxfId="15" priority="12">
      <formula>MOD(ROW(),2)=1</formula>
    </cfRule>
  </conditionalFormatting>
  <conditionalFormatting sqref="I107">
    <cfRule type="expression" dxfId="14" priority="11">
      <formula>MOD(ROW(),2)=1</formula>
    </cfRule>
  </conditionalFormatting>
  <conditionalFormatting sqref="E111">
    <cfRule type="expression" dxfId="13" priority="10">
      <formula>MOD(ROW(),2)=1</formula>
    </cfRule>
  </conditionalFormatting>
  <conditionalFormatting sqref="F111">
    <cfRule type="expression" dxfId="12" priority="9">
      <formula>MOD(ROW(),2)=1</formula>
    </cfRule>
  </conditionalFormatting>
  <conditionalFormatting sqref="G111">
    <cfRule type="expression" dxfId="11" priority="8">
      <formula>MOD(ROW(),2)=1</formula>
    </cfRule>
  </conditionalFormatting>
  <conditionalFormatting sqref="H111">
    <cfRule type="expression" dxfId="10" priority="7">
      <formula>MOD(ROW(),2)=1</formula>
    </cfRule>
  </conditionalFormatting>
  <conditionalFormatting sqref="I111">
    <cfRule type="expression" dxfId="9" priority="6">
      <formula>MOD(ROW(),2)=1</formula>
    </cfRule>
  </conditionalFormatting>
  <conditionalFormatting sqref="E113">
    <cfRule type="expression" dxfId="8" priority="5">
      <formula>MOD(ROW(),2)=1</formula>
    </cfRule>
  </conditionalFormatting>
  <conditionalFormatting sqref="F113">
    <cfRule type="expression" dxfId="7" priority="4">
      <formula>MOD(ROW(),2)=1</formula>
    </cfRule>
  </conditionalFormatting>
  <conditionalFormatting sqref="H113">
    <cfRule type="expression" dxfId="6" priority="3">
      <formula>MOD(ROW(),2)=1</formula>
    </cfRule>
  </conditionalFormatting>
  <conditionalFormatting sqref="G113">
    <cfRule type="expression" dxfId="5" priority="2">
      <formula>MOD(ROW(),2)=1</formula>
    </cfRule>
  </conditionalFormatting>
  <conditionalFormatting sqref="I113">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4/13 SH</oddFooter>
  </headerFooter>
  <rowBreaks count="3" manualBreakCount="3">
    <brk id="42" max="16383" man="1"/>
    <brk id="75" max="16383" man="1"/>
    <brk id="1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view="pageLayout" zoomScaleNormal="100" zoomScaleSheetLayoutView="75" workbookViewId="0">
      <selection activeCell="J18" sqref="J18"/>
    </sheetView>
  </sheetViews>
  <sheetFormatPr baseColWidth="10" defaultColWidth="11.42578125" defaultRowHeight="12.75" x14ac:dyDescent="0.2"/>
  <cols>
    <col min="1" max="1" width="6" style="16" customWidth="1"/>
    <col min="2" max="2" width="24.42578125" style="10" customWidth="1"/>
    <col min="3" max="3" width="6.140625" style="28" customWidth="1"/>
    <col min="4" max="4" width="6.140625" style="1" customWidth="1"/>
    <col min="5" max="5" width="7.5703125" style="1" customWidth="1"/>
    <col min="6" max="6" width="8.42578125" style="1" customWidth="1"/>
    <col min="7" max="7" width="10.140625" style="1" customWidth="1"/>
    <col min="8" max="8" width="8.28515625" style="1" customWidth="1"/>
    <col min="9" max="9" width="10.140625" style="1" customWidth="1"/>
    <col min="10" max="10" width="6.85546875" style="1" customWidth="1"/>
    <col min="11" max="11" width="8.42578125" style="1" customWidth="1"/>
    <col min="12" max="12" width="10.140625" style="31" customWidth="1"/>
    <col min="13" max="13" width="8.42578125" style="1" customWidth="1"/>
    <col min="14" max="16384" width="11.42578125" style="2"/>
  </cols>
  <sheetData>
    <row r="1" spans="1:13" ht="25.5" customHeight="1" x14ac:dyDescent="0.2">
      <c r="A1" s="278" t="s">
        <v>380</v>
      </c>
      <c r="B1" s="278"/>
      <c r="C1" s="278"/>
      <c r="D1" s="278"/>
      <c r="E1" s="278"/>
      <c r="F1" s="278"/>
      <c r="G1" s="278"/>
      <c r="H1" s="278"/>
      <c r="I1" s="278"/>
      <c r="J1" s="278"/>
      <c r="K1" s="278"/>
      <c r="L1" s="278"/>
      <c r="M1" s="278"/>
    </row>
    <row r="2" spans="1:13" ht="6.75" customHeight="1" x14ac:dyDescent="0.2">
      <c r="A2" s="219"/>
      <c r="B2" s="219"/>
      <c r="C2" s="219"/>
      <c r="D2" s="219"/>
      <c r="E2" s="219"/>
      <c r="F2" s="219"/>
      <c r="G2" s="219"/>
      <c r="H2" s="219"/>
      <c r="I2" s="219"/>
      <c r="J2" s="219"/>
      <c r="K2" s="219"/>
      <c r="L2" s="219"/>
      <c r="M2" s="219"/>
    </row>
    <row r="3" spans="1:13" ht="6.75" customHeight="1" x14ac:dyDescent="0.2">
      <c r="A3" s="54"/>
      <c r="B3" s="54"/>
      <c r="C3" s="54"/>
      <c r="D3" s="54"/>
      <c r="E3" s="54"/>
      <c r="F3" s="54"/>
      <c r="G3" s="54"/>
      <c r="H3" s="54"/>
      <c r="I3" s="54"/>
      <c r="J3" s="54"/>
      <c r="K3" s="54"/>
      <c r="L3" s="54"/>
      <c r="M3" s="54"/>
    </row>
    <row r="4" spans="1:13" x14ac:dyDescent="0.2">
      <c r="A4" s="299" t="s">
        <v>54</v>
      </c>
      <c r="B4" s="300" t="s">
        <v>0</v>
      </c>
      <c r="C4" s="295" t="s">
        <v>1</v>
      </c>
      <c r="D4" s="295"/>
      <c r="E4" s="301" t="s">
        <v>2</v>
      </c>
      <c r="F4" s="301"/>
      <c r="G4" s="301" t="s">
        <v>11</v>
      </c>
      <c r="H4" s="301"/>
      <c r="I4" s="301"/>
      <c r="J4" s="301"/>
      <c r="K4" s="301"/>
      <c r="L4" s="301"/>
      <c r="M4" s="302"/>
    </row>
    <row r="5" spans="1:13" ht="12.75" customHeight="1" x14ac:dyDescent="0.2">
      <c r="A5" s="299"/>
      <c r="B5" s="300"/>
      <c r="C5" s="295"/>
      <c r="D5" s="295"/>
      <c r="E5" s="301"/>
      <c r="F5" s="301"/>
      <c r="G5" s="301" t="s">
        <v>3</v>
      </c>
      <c r="H5" s="301"/>
      <c r="I5" s="301" t="s">
        <v>4</v>
      </c>
      <c r="J5" s="301"/>
      <c r="K5" s="301"/>
      <c r="L5" s="301"/>
      <c r="M5" s="302"/>
    </row>
    <row r="6" spans="1:13" ht="12.75" customHeight="1" x14ac:dyDescent="0.2">
      <c r="A6" s="299"/>
      <c r="B6" s="300"/>
      <c r="C6" s="295"/>
      <c r="D6" s="295"/>
      <c r="E6" s="301"/>
      <c r="F6" s="301"/>
      <c r="G6" s="301"/>
      <c r="H6" s="301"/>
      <c r="I6" s="301" t="s">
        <v>3</v>
      </c>
      <c r="J6" s="301"/>
      <c r="K6" s="301"/>
      <c r="L6" s="303" t="s">
        <v>12</v>
      </c>
      <c r="M6" s="304"/>
    </row>
    <row r="7" spans="1:13" x14ac:dyDescent="0.2">
      <c r="A7" s="299"/>
      <c r="B7" s="300"/>
      <c r="C7" s="296" t="s">
        <v>378</v>
      </c>
      <c r="D7" s="297"/>
      <c r="E7" s="298"/>
      <c r="F7" s="295" t="s">
        <v>264</v>
      </c>
      <c r="G7" s="294" t="s">
        <v>375</v>
      </c>
      <c r="H7" s="295" t="s">
        <v>264</v>
      </c>
      <c r="I7" s="294" t="s">
        <v>375</v>
      </c>
      <c r="J7" s="294"/>
      <c r="K7" s="295" t="s">
        <v>264</v>
      </c>
      <c r="L7" s="294" t="s">
        <v>375</v>
      </c>
      <c r="M7" s="305" t="s">
        <v>264</v>
      </c>
    </row>
    <row r="8" spans="1:13" x14ac:dyDescent="0.2">
      <c r="A8" s="299"/>
      <c r="B8" s="300"/>
      <c r="C8" s="130">
        <v>2013</v>
      </c>
      <c r="D8" s="130">
        <v>2012</v>
      </c>
      <c r="E8" s="131">
        <v>2013</v>
      </c>
      <c r="F8" s="295"/>
      <c r="G8" s="294"/>
      <c r="H8" s="295"/>
      <c r="I8" s="294"/>
      <c r="J8" s="294"/>
      <c r="K8" s="295"/>
      <c r="L8" s="294"/>
      <c r="M8" s="305"/>
    </row>
    <row r="9" spans="1:13" ht="48.75" customHeight="1" x14ac:dyDescent="0.2">
      <c r="A9" s="299"/>
      <c r="B9" s="300"/>
      <c r="C9" s="132" t="s">
        <v>5</v>
      </c>
      <c r="D9" s="132"/>
      <c r="E9" s="132"/>
      <c r="F9" s="295"/>
      <c r="G9" s="131" t="s">
        <v>51</v>
      </c>
      <c r="H9" s="295"/>
      <c r="I9" s="131" t="s">
        <v>51</v>
      </c>
      <c r="J9" s="130" t="s">
        <v>266</v>
      </c>
      <c r="K9" s="295"/>
      <c r="L9" s="133" t="s">
        <v>51</v>
      </c>
      <c r="M9" s="305"/>
    </row>
    <row r="10" spans="1:13" s="3" customFormat="1" ht="27.75" customHeight="1" x14ac:dyDescent="0.2">
      <c r="A10" s="323" t="s">
        <v>7</v>
      </c>
      <c r="B10" s="324" t="s">
        <v>169</v>
      </c>
      <c r="C10" s="173">
        <v>4</v>
      </c>
      <c r="D10" s="173">
        <v>4</v>
      </c>
      <c r="E10" s="173">
        <v>246</v>
      </c>
      <c r="F10" s="174">
        <v>3.79746835443038</v>
      </c>
      <c r="G10" s="213" t="s">
        <v>261</v>
      </c>
      <c r="H10" s="207" t="s">
        <v>261</v>
      </c>
      <c r="I10" s="213" t="s">
        <v>261</v>
      </c>
      <c r="J10" s="207" t="s">
        <v>261</v>
      </c>
      <c r="K10" s="207" t="s">
        <v>261</v>
      </c>
      <c r="L10" s="213" t="s">
        <v>261</v>
      </c>
      <c r="M10" s="207" t="s">
        <v>261</v>
      </c>
    </row>
    <row r="11" spans="1:13" s="3" customFormat="1" ht="24" x14ac:dyDescent="0.2">
      <c r="A11" s="43" t="s">
        <v>96</v>
      </c>
      <c r="B11" s="57" t="s">
        <v>200</v>
      </c>
      <c r="C11" s="173">
        <v>1</v>
      </c>
      <c r="D11" s="173">
        <v>1</v>
      </c>
      <c r="E11" s="213" t="s">
        <v>261</v>
      </c>
      <c r="F11" s="207" t="s">
        <v>261</v>
      </c>
      <c r="G11" s="213" t="s">
        <v>261</v>
      </c>
      <c r="H11" s="207" t="s">
        <v>261</v>
      </c>
      <c r="I11" s="213" t="s">
        <v>261</v>
      </c>
      <c r="J11" s="207" t="s">
        <v>261</v>
      </c>
      <c r="K11" s="207" t="s">
        <v>261</v>
      </c>
      <c r="L11" s="213" t="s">
        <v>261</v>
      </c>
      <c r="M11" s="207" t="s">
        <v>261</v>
      </c>
    </row>
    <row r="12" spans="1:13" s="11" customFormat="1" ht="24" x14ac:dyDescent="0.2">
      <c r="A12" s="43" t="s">
        <v>97</v>
      </c>
      <c r="B12" s="58" t="s">
        <v>201</v>
      </c>
      <c r="C12" s="173">
        <v>3</v>
      </c>
      <c r="D12" s="173">
        <v>3</v>
      </c>
      <c r="E12" s="213" t="s">
        <v>261</v>
      </c>
      <c r="F12" s="207" t="s">
        <v>261</v>
      </c>
      <c r="G12" s="213" t="s">
        <v>261</v>
      </c>
      <c r="H12" s="207" t="s">
        <v>261</v>
      </c>
      <c r="I12" s="213" t="s">
        <v>261</v>
      </c>
      <c r="J12" s="207" t="s">
        <v>261</v>
      </c>
      <c r="K12" s="207" t="s">
        <v>261</v>
      </c>
      <c r="L12" s="213" t="s">
        <v>261</v>
      </c>
      <c r="M12" s="207" t="s">
        <v>261</v>
      </c>
    </row>
    <row r="13" spans="1:13" s="3" customFormat="1" x14ac:dyDescent="0.2">
      <c r="A13" s="43" t="s">
        <v>202</v>
      </c>
      <c r="B13" s="57" t="s">
        <v>203</v>
      </c>
      <c r="C13" s="173">
        <v>767</v>
      </c>
      <c r="D13" s="173">
        <v>755</v>
      </c>
      <c r="E13" s="173">
        <v>97260</v>
      </c>
      <c r="F13" s="174">
        <v>0.79174266290830708</v>
      </c>
      <c r="G13" s="185">
        <v>2299989.6320000002</v>
      </c>
      <c r="H13" s="174">
        <v>5.2149374259632602</v>
      </c>
      <c r="I13" s="173">
        <v>982994.62100000004</v>
      </c>
      <c r="J13" s="174">
        <v>42.73908922559874</v>
      </c>
      <c r="K13" s="174">
        <v>1.7699441009631369</v>
      </c>
      <c r="L13" s="181">
        <v>411688.54800000001</v>
      </c>
      <c r="M13" s="174">
        <v>-1.7417413581474392</v>
      </c>
    </row>
    <row r="14" spans="1:13" s="3" customFormat="1" ht="24" x14ac:dyDescent="0.2">
      <c r="A14" s="43" t="s">
        <v>55</v>
      </c>
      <c r="B14" s="59" t="s">
        <v>150</v>
      </c>
      <c r="C14" s="173">
        <v>139</v>
      </c>
      <c r="D14" s="173">
        <v>137</v>
      </c>
      <c r="E14" s="173">
        <v>14398</v>
      </c>
      <c r="F14" s="174">
        <v>1.2517580872011251</v>
      </c>
      <c r="G14" s="185">
        <v>417013.50900000002</v>
      </c>
      <c r="H14" s="174">
        <v>17.003487424281939</v>
      </c>
      <c r="I14" s="173">
        <v>102415.67600000001</v>
      </c>
      <c r="J14" s="174">
        <v>24.559318532772039</v>
      </c>
      <c r="K14" s="174">
        <v>20.767284093954075</v>
      </c>
      <c r="L14" s="181">
        <v>58739.41</v>
      </c>
      <c r="M14" s="174">
        <v>20.732349149950632</v>
      </c>
    </row>
    <row r="15" spans="1:13" ht="24" x14ac:dyDescent="0.2">
      <c r="A15" s="45" t="s">
        <v>56</v>
      </c>
      <c r="B15" s="60" t="s">
        <v>383</v>
      </c>
      <c r="C15" s="173">
        <v>22</v>
      </c>
      <c r="D15" s="173">
        <v>20</v>
      </c>
      <c r="E15" s="173">
        <v>2477</v>
      </c>
      <c r="F15" s="174">
        <v>2.5672877846790891</v>
      </c>
      <c r="G15" s="185">
        <v>93234.737999999998</v>
      </c>
      <c r="H15" s="174">
        <v>9.5275220699135161</v>
      </c>
      <c r="I15" s="173">
        <v>18730.326000000001</v>
      </c>
      <c r="J15" s="174">
        <v>20.089428470319721</v>
      </c>
      <c r="K15" s="174">
        <v>19.169555985016583</v>
      </c>
      <c r="L15" s="181">
        <v>7766.0320000000002</v>
      </c>
      <c r="M15" s="174">
        <v>22.817600641697968</v>
      </c>
    </row>
    <row r="16" spans="1:13" ht="24" x14ac:dyDescent="0.2">
      <c r="A16" s="45" t="s">
        <v>98</v>
      </c>
      <c r="B16" s="60" t="s">
        <v>204</v>
      </c>
      <c r="C16" s="173">
        <v>7</v>
      </c>
      <c r="D16" s="173">
        <v>7</v>
      </c>
      <c r="E16" s="173">
        <v>412</v>
      </c>
      <c r="F16" s="174">
        <v>1.728395061728395</v>
      </c>
      <c r="G16" s="173">
        <v>29965.8</v>
      </c>
      <c r="H16" s="174">
        <v>8.7543716075956688</v>
      </c>
      <c r="I16" s="173">
        <v>7696.1109999999999</v>
      </c>
      <c r="J16" s="174">
        <v>25.682981932736652</v>
      </c>
      <c r="K16" s="191">
        <v>26.88107214278531</v>
      </c>
      <c r="L16" s="213" t="s">
        <v>261</v>
      </c>
      <c r="M16" s="207" t="s">
        <v>261</v>
      </c>
    </row>
    <row r="17" spans="1:17" x14ac:dyDescent="0.2">
      <c r="A17" s="45" t="s">
        <v>83</v>
      </c>
      <c r="B17" s="60" t="s">
        <v>190</v>
      </c>
      <c r="C17" s="173">
        <v>15</v>
      </c>
      <c r="D17" s="173">
        <v>13</v>
      </c>
      <c r="E17" s="173">
        <v>2065</v>
      </c>
      <c r="F17" s="174">
        <v>2.7363184079601992</v>
      </c>
      <c r="G17" s="173">
        <v>63268.938000000002</v>
      </c>
      <c r="H17" s="174">
        <v>9.8975552429474138</v>
      </c>
      <c r="I17" s="173">
        <v>11034.215</v>
      </c>
      <c r="J17" s="174">
        <v>17.440177358437722</v>
      </c>
      <c r="K17" s="191">
        <v>14.32328698429769</v>
      </c>
      <c r="L17" s="213" t="s">
        <v>261</v>
      </c>
      <c r="M17" s="207" t="s">
        <v>261</v>
      </c>
    </row>
    <row r="18" spans="1:17" x14ac:dyDescent="0.2">
      <c r="A18" s="45" t="s">
        <v>57</v>
      </c>
      <c r="B18" s="60" t="s">
        <v>205</v>
      </c>
      <c r="C18" s="173">
        <v>6</v>
      </c>
      <c r="D18" s="173">
        <v>6</v>
      </c>
      <c r="E18" s="173">
        <v>869</v>
      </c>
      <c r="F18" s="174">
        <v>3.0842230130486361</v>
      </c>
      <c r="G18" s="173">
        <v>17756.510999999999</v>
      </c>
      <c r="H18" s="174">
        <v>-3.9256621585457978</v>
      </c>
      <c r="I18" s="173">
        <v>2776.5250000000001</v>
      </c>
      <c r="J18" s="174">
        <v>15.636658575550118</v>
      </c>
      <c r="K18" s="175" t="s">
        <v>261</v>
      </c>
      <c r="L18" s="213" t="s">
        <v>261</v>
      </c>
      <c r="M18" s="207" t="s">
        <v>261</v>
      </c>
    </row>
    <row r="19" spans="1:17" ht="24" x14ac:dyDescent="0.2">
      <c r="A19" s="45" t="s">
        <v>84</v>
      </c>
      <c r="B19" s="60" t="s">
        <v>384</v>
      </c>
      <c r="C19" s="173">
        <v>13</v>
      </c>
      <c r="D19" s="173">
        <v>13</v>
      </c>
      <c r="E19" s="173">
        <v>1291</v>
      </c>
      <c r="F19" s="174">
        <v>2.5416997617156474</v>
      </c>
      <c r="G19" s="185">
        <v>25099.994999999999</v>
      </c>
      <c r="H19" s="174">
        <v>4.7743991760973739</v>
      </c>
      <c r="I19" s="173">
        <v>3209.4180000000001</v>
      </c>
      <c r="J19" s="174">
        <v>12.78652844353156</v>
      </c>
      <c r="K19" s="174">
        <v>-9.0124873948102771</v>
      </c>
      <c r="L19" s="213" t="s">
        <v>261</v>
      </c>
      <c r="M19" s="207" t="s">
        <v>261</v>
      </c>
    </row>
    <row r="20" spans="1:17" ht="24" x14ac:dyDescent="0.2">
      <c r="A20" s="45" t="s">
        <v>136</v>
      </c>
      <c r="B20" s="60" t="s">
        <v>241</v>
      </c>
      <c r="C20" s="173">
        <v>8</v>
      </c>
      <c r="D20" s="173">
        <v>8</v>
      </c>
      <c r="E20" s="173">
        <v>1058</v>
      </c>
      <c r="F20" s="174">
        <v>3.3203125</v>
      </c>
      <c r="G20" s="173">
        <v>22446.491000000002</v>
      </c>
      <c r="H20" s="174">
        <v>5.5651253112835626</v>
      </c>
      <c r="I20" s="213" t="s">
        <v>261</v>
      </c>
      <c r="J20" s="207" t="s">
        <v>261</v>
      </c>
      <c r="K20" s="207" t="s">
        <v>261</v>
      </c>
      <c r="L20" s="213" t="s">
        <v>261</v>
      </c>
      <c r="M20" s="207" t="s">
        <v>261</v>
      </c>
    </row>
    <row r="21" spans="1:17" x14ac:dyDescent="0.2">
      <c r="A21" s="45" t="s">
        <v>99</v>
      </c>
      <c r="B21" s="60" t="s">
        <v>206</v>
      </c>
      <c r="C21" s="173">
        <v>10</v>
      </c>
      <c r="D21" s="173">
        <v>12</v>
      </c>
      <c r="E21" s="173">
        <v>872</v>
      </c>
      <c r="F21" s="174">
        <v>-0.45662100456621002</v>
      </c>
      <c r="G21" s="185">
        <v>91635.058999999994</v>
      </c>
      <c r="H21" s="174">
        <v>41.031729817885342</v>
      </c>
      <c r="I21" s="173">
        <v>34525.523999999998</v>
      </c>
      <c r="J21" s="174">
        <v>37.677199509414841</v>
      </c>
      <c r="K21" s="174">
        <v>51.565455330617738</v>
      </c>
      <c r="L21" s="181">
        <v>25850.534</v>
      </c>
      <c r="M21" s="174">
        <v>59.873911874867268</v>
      </c>
    </row>
    <row r="22" spans="1:17" ht="24" x14ac:dyDescent="0.2">
      <c r="A22" s="45" t="s">
        <v>100</v>
      </c>
      <c r="B22" s="60" t="s">
        <v>207</v>
      </c>
      <c r="C22" s="173">
        <v>10</v>
      </c>
      <c r="D22" s="173">
        <v>11</v>
      </c>
      <c r="E22" s="173">
        <v>872</v>
      </c>
      <c r="F22" s="207" t="s">
        <v>261</v>
      </c>
      <c r="G22" s="173">
        <v>91635.058999999994</v>
      </c>
      <c r="H22" s="207" t="s">
        <v>261</v>
      </c>
      <c r="I22" s="173">
        <v>34525.523999999998</v>
      </c>
      <c r="J22" s="174">
        <v>37.677199509414841</v>
      </c>
      <c r="K22" s="207" t="s">
        <v>261</v>
      </c>
      <c r="L22" s="173">
        <v>25850.534</v>
      </c>
      <c r="M22" s="207" t="s">
        <v>261</v>
      </c>
    </row>
    <row r="23" spans="1:17" x14ac:dyDescent="0.2">
      <c r="A23" s="45" t="s">
        <v>59</v>
      </c>
      <c r="B23" s="60" t="s">
        <v>171</v>
      </c>
      <c r="C23" s="173">
        <v>34</v>
      </c>
      <c r="D23" s="173">
        <v>35</v>
      </c>
      <c r="E23" s="173">
        <v>3587</v>
      </c>
      <c r="F23" s="174">
        <v>0.27956388034665924</v>
      </c>
      <c r="G23" s="185">
        <v>37018.625999999997</v>
      </c>
      <c r="H23" s="174">
        <v>-3.1722593868196287</v>
      </c>
      <c r="I23" s="213" t="s">
        <v>261</v>
      </c>
      <c r="J23" s="207" t="s">
        <v>261</v>
      </c>
      <c r="K23" s="207" t="s">
        <v>261</v>
      </c>
      <c r="L23" s="213" t="s">
        <v>261</v>
      </c>
      <c r="M23" s="207" t="s">
        <v>261</v>
      </c>
    </row>
    <row r="24" spans="1:17" ht="24" x14ac:dyDescent="0.2">
      <c r="A24" s="45" t="s">
        <v>62</v>
      </c>
      <c r="B24" s="60" t="s">
        <v>385</v>
      </c>
      <c r="C24" s="173">
        <v>30</v>
      </c>
      <c r="D24" s="173">
        <v>31</v>
      </c>
      <c r="E24" s="213" t="s">
        <v>261</v>
      </c>
      <c r="F24" s="207" t="s">
        <v>261</v>
      </c>
      <c r="G24" s="213" t="s">
        <v>261</v>
      </c>
      <c r="H24" s="207" t="s">
        <v>261</v>
      </c>
      <c r="I24" s="213" t="s">
        <v>261</v>
      </c>
      <c r="J24" s="207" t="s">
        <v>261</v>
      </c>
      <c r="K24" s="207" t="s">
        <v>261</v>
      </c>
      <c r="L24" s="213" t="s">
        <v>261</v>
      </c>
      <c r="M24" s="207" t="s">
        <v>261</v>
      </c>
    </row>
    <row r="25" spans="1:17" ht="24" x14ac:dyDescent="0.2">
      <c r="A25" s="45" t="s">
        <v>58</v>
      </c>
      <c r="B25" s="60" t="s">
        <v>172</v>
      </c>
      <c r="C25" s="173">
        <v>37</v>
      </c>
      <c r="D25" s="173">
        <v>36</v>
      </c>
      <c r="E25" s="173">
        <v>3717</v>
      </c>
      <c r="F25" s="174">
        <v>-3.1526836894215737</v>
      </c>
      <c r="G25" s="185">
        <v>79445.426000000007</v>
      </c>
      <c r="H25" s="174">
        <v>9.4703822506945805</v>
      </c>
      <c r="I25" s="173">
        <v>20448.954000000002</v>
      </c>
      <c r="J25" s="174">
        <v>25.739624078546697</v>
      </c>
      <c r="K25" s="174">
        <v>1.2502796284612903</v>
      </c>
      <c r="L25" s="181">
        <v>8418.34</v>
      </c>
      <c r="M25" s="174">
        <v>-11.709243368916699</v>
      </c>
    </row>
    <row r="26" spans="1:17" ht="24" x14ac:dyDescent="0.2">
      <c r="A26" s="45" t="s">
        <v>101</v>
      </c>
      <c r="B26" s="60" t="s">
        <v>386</v>
      </c>
      <c r="C26" s="173">
        <v>14</v>
      </c>
      <c r="D26" s="173">
        <v>14</v>
      </c>
      <c r="E26" s="173">
        <v>1717</v>
      </c>
      <c r="F26" s="174">
        <v>-5.1905024848150187</v>
      </c>
      <c r="G26" s="185">
        <v>22922.656999999999</v>
      </c>
      <c r="H26" s="174">
        <v>-3.2369033961176492</v>
      </c>
      <c r="I26" s="173">
        <v>7249.8130000000001</v>
      </c>
      <c r="J26" s="174">
        <v>31.627280380280524</v>
      </c>
      <c r="K26" s="174">
        <v>-15.300282845937172</v>
      </c>
      <c r="L26" s="181">
        <v>4249.3959999999997</v>
      </c>
      <c r="M26" s="174">
        <v>-31.246678135811479</v>
      </c>
    </row>
    <row r="27" spans="1:17" ht="24" x14ac:dyDescent="0.2">
      <c r="A27" s="45" t="s">
        <v>137</v>
      </c>
      <c r="B27" s="169" t="s">
        <v>387</v>
      </c>
      <c r="C27" s="173">
        <v>14</v>
      </c>
      <c r="D27" s="173">
        <v>13</v>
      </c>
      <c r="E27" s="173">
        <v>949</v>
      </c>
      <c r="F27" s="174">
        <v>-1.4537902388369679</v>
      </c>
      <c r="G27" s="185">
        <v>21222.005000000001</v>
      </c>
      <c r="H27" s="174">
        <v>17.54587511670394</v>
      </c>
      <c r="I27" s="173">
        <v>8667.3989999999994</v>
      </c>
      <c r="J27" s="174">
        <v>40.841565158428715</v>
      </c>
      <c r="K27" s="174">
        <v>17.641408521015471</v>
      </c>
      <c r="L27" s="181">
        <v>2392.694</v>
      </c>
      <c r="M27" s="174">
        <v>18.229132952889575</v>
      </c>
    </row>
    <row r="28" spans="1:17" x14ac:dyDescent="0.2">
      <c r="A28" s="45" t="s">
        <v>85</v>
      </c>
      <c r="B28" s="60" t="s">
        <v>191</v>
      </c>
      <c r="C28" s="173">
        <v>12</v>
      </c>
      <c r="D28" s="173">
        <v>10</v>
      </c>
      <c r="E28" s="173">
        <v>708</v>
      </c>
      <c r="F28" s="174">
        <v>20.819112627986346</v>
      </c>
      <c r="G28" s="185">
        <v>42890.357000000004</v>
      </c>
      <c r="H28" s="174">
        <v>35.2851953145219</v>
      </c>
      <c r="I28" s="173">
        <v>3331.7359999999999</v>
      </c>
      <c r="J28" s="174">
        <v>7.7680304689466686</v>
      </c>
      <c r="K28" s="174">
        <v>41.364059116243389</v>
      </c>
      <c r="L28" s="213" t="s">
        <v>261</v>
      </c>
      <c r="M28" s="207" t="s">
        <v>261</v>
      </c>
    </row>
    <row r="29" spans="1:17" x14ac:dyDescent="0.2">
      <c r="A29" s="45" t="s">
        <v>102</v>
      </c>
      <c r="B29" s="60" t="s">
        <v>208</v>
      </c>
      <c r="C29" s="173">
        <v>8</v>
      </c>
      <c r="D29" s="173">
        <v>6</v>
      </c>
      <c r="E29" s="213" t="s">
        <v>261</v>
      </c>
      <c r="F29" s="207" t="s">
        <v>261</v>
      </c>
      <c r="G29" s="173">
        <v>41307.315000000002</v>
      </c>
      <c r="H29" s="191">
        <v>32.030261346774466</v>
      </c>
      <c r="I29" s="213" t="s">
        <v>261</v>
      </c>
      <c r="J29" s="207" t="s">
        <v>261</v>
      </c>
      <c r="K29" s="207" t="s">
        <v>261</v>
      </c>
      <c r="L29" s="213" t="s">
        <v>261</v>
      </c>
      <c r="M29" s="207" t="s">
        <v>261</v>
      </c>
    </row>
    <row r="30" spans="1:17" ht="24" x14ac:dyDescent="0.2">
      <c r="A30" s="45" t="s">
        <v>138</v>
      </c>
      <c r="B30" s="170" t="s">
        <v>242</v>
      </c>
      <c r="C30" s="173">
        <v>4</v>
      </c>
      <c r="D30" s="173">
        <v>4</v>
      </c>
      <c r="E30" s="213" t="s">
        <v>261</v>
      </c>
      <c r="F30" s="207" t="s">
        <v>261</v>
      </c>
      <c r="G30" s="173">
        <v>1583.0419999999999</v>
      </c>
      <c r="H30" s="191">
        <v>279.25258318539761</v>
      </c>
      <c r="I30" s="213" t="s">
        <v>261</v>
      </c>
      <c r="J30" s="207" t="s">
        <v>261</v>
      </c>
      <c r="K30" s="207" t="s">
        <v>261</v>
      </c>
      <c r="L30" s="213" t="s">
        <v>261</v>
      </c>
      <c r="M30" s="207" t="s">
        <v>261</v>
      </c>
    </row>
    <row r="31" spans="1:17" s="3" customFormat="1" x14ac:dyDescent="0.2">
      <c r="A31" s="43" t="s">
        <v>86</v>
      </c>
      <c r="B31" s="57" t="s">
        <v>160</v>
      </c>
      <c r="C31" s="173">
        <v>13</v>
      </c>
      <c r="D31" s="173">
        <v>12</v>
      </c>
      <c r="E31" s="173">
        <v>984</v>
      </c>
      <c r="F31" s="174">
        <v>7.306434023991276</v>
      </c>
      <c r="G31" s="185">
        <v>31729.535</v>
      </c>
      <c r="H31" s="174">
        <v>0</v>
      </c>
      <c r="I31" s="173">
        <v>684.10599999999999</v>
      </c>
      <c r="J31" s="174">
        <v>2.1560542882207381</v>
      </c>
      <c r="K31" s="174">
        <v>1.862726996587234</v>
      </c>
      <c r="L31" s="213" t="s">
        <v>261</v>
      </c>
      <c r="M31" s="207" t="s">
        <v>261</v>
      </c>
      <c r="N31" s="32"/>
      <c r="O31" s="32"/>
      <c r="P31" s="32"/>
      <c r="Q31" s="32"/>
    </row>
    <row r="32" spans="1:17" ht="36" x14ac:dyDescent="0.2">
      <c r="A32" s="45" t="s">
        <v>103</v>
      </c>
      <c r="B32" s="60" t="s">
        <v>209</v>
      </c>
      <c r="C32" s="173">
        <v>9</v>
      </c>
      <c r="D32" s="173">
        <v>8</v>
      </c>
      <c r="E32" s="173">
        <v>634</v>
      </c>
      <c r="F32" s="174">
        <v>13.824057450628366</v>
      </c>
      <c r="G32" s="185">
        <v>21873.968000000001</v>
      </c>
      <c r="H32" s="174">
        <v>-1.7170029653884649</v>
      </c>
      <c r="I32" s="213" t="s">
        <v>261</v>
      </c>
      <c r="J32" s="207" t="s">
        <v>261</v>
      </c>
      <c r="K32" s="207" t="s">
        <v>261</v>
      </c>
      <c r="L32" s="213" t="s">
        <v>261</v>
      </c>
      <c r="M32" s="207" t="s">
        <v>261</v>
      </c>
    </row>
    <row r="33" spans="1:13" s="3" customFormat="1" x14ac:dyDescent="0.2">
      <c r="A33" s="43" t="s">
        <v>94</v>
      </c>
      <c r="B33" s="57" t="s">
        <v>173</v>
      </c>
      <c r="C33" s="173">
        <v>1</v>
      </c>
      <c r="D33" s="173">
        <v>1</v>
      </c>
      <c r="E33" s="213" t="s">
        <v>261</v>
      </c>
      <c r="F33" s="207" t="s">
        <v>261</v>
      </c>
      <c r="G33" s="213" t="s">
        <v>261</v>
      </c>
      <c r="H33" s="207" t="s">
        <v>261</v>
      </c>
      <c r="I33" s="213" t="s">
        <v>261</v>
      </c>
      <c r="J33" s="207" t="s">
        <v>261</v>
      </c>
      <c r="K33" s="207" t="s">
        <v>261</v>
      </c>
      <c r="L33" s="213" t="s">
        <v>261</v>
      </c>
      <c r="M33" s="207" t="s">
        <v>261</v>
      </c>
    </row>
    <row r="34" spans="1:13" s="3" customFormat="1" x14ac:dyDescent="0.2">
      <c r="A34" s="43" t="s">
        <v>95</v>
      </c>
      <c r="B34" s="57" t="s">
        <v>161</v>
      </c>
      <c r="C34" s="173">
        <v>8</v>
      </c>
      <c r="D34" s="173">
        <v>9</v>
      </c>
      <c r="E34" s="173">
        <v>556</v>
      </c>
      <c r="F34" s="174">
        <v>-9.8865478119935162</v>
      </c>
      <c r="G34" s="185">
        <v>8143.5230000000001</v>
      </c>
      <c r="H34" s="174">
        <v>-10.214236044767176</v>
      </c>
      <c r="I34" s="173">
        <v>1902.549</v>
      </c>
      <c r="J34" s="174">
        <v>23.362726426879373</v>
      </c>
      <c r="K34" s="174">
        <v>-39.89565332768899</v>
      </c>
      <c r="L34" s="181">
        <v>1377.731</v>
      </c>
      <c r="M34" s="174">
        <v>-36.256498780632811</v>
      </c>
    </row>
    <row r="35" spans="1:13" x14ac:dyDescent="0.2">
      <c r="A35" s="45" t="s">
        <v>104</v>
      </c>
      <c r="B35" s="60" t="s">
        <v>210</v>
      </c>
      <c r="C35" s="173">
        <v>7</v>
      </c>
      <c r="D35" s="173">
        <v>7</v>
      </c>
      <c r="E35" s="213" t="s">
        <v>261</v>
      </c>
      <c r="F35" s="207" t="s">
        <v>261</v>
      </c>
      <c r="G35" s="213" t="s">
        <v>261</v>
      </c>
      <c r="H35" s="207" t="s">
        <v>261</v>
      </c>
      <c r="I35" s="213" t="s">
        <v>261</v>
      </c>
      <c r="J35" s="207" t="s">
        <v>261</v>
      </c>
      <c r="K35" s="207" t="s">
        <v>261</v>
      </c>
      <c r="L35" s="213" t="s">
        <v>261</v>
      </c>
      <c r="M35" s="207" t="s">
        <v>261</v>
      </c>
    </row>
    <row r="36" spans="1:13" ht="24.75" customHeight="1" x14ac:dyDescent="0.2">
      <c r="A36" s="45" t="s">
        <v>105</v>
      </c>
      <c r="B36" s="60" t="s">
        <v>211</v>
      </c>
      <c r="C36" s="173">
        <v>3</v>
      </c>
      <c r="D36" s="173">
        <v>3</v>
      </c>
      <c r="E36" s="213" t="s">
        <v>261</v>
      </c>
      <c r="F36" s="207" t="s">
        <v>261</v>
      </c>
      <c r="G36" s="184">
        <v>2078.1550000000002</v>
      </c>
      <c r="H36" s="191">
        <v>12.533681775451944</v>
      </c>
      <c r="I36" s="213" t="s">
        <v>261</v>
      </c>
      <c r="J36" s="207" t="s">
        <v>261</v>
      </c>
      <c r="K36" s="207" t="s">
        <v>261</v>
      </c>
      <c r="L36" s="213" t="s">
        <v>261</v>
      </c>
      <c r="M36" s="207" t="s">
        <v>261</v>
      </c>
    </row>
    <row r="37" spans="1:13" s="3" customFormat="1" x14ac:dyDescent="0.2">
      <c r="A37" s="43" t="s">
        <v>106</v>
      </c>
      <c r="B37" s="57" t="s">
        <v>212</v>
      </c>
      <c r="C37" s="173">
        <v>2</v>
      </c>
      <c r="D37" s="173">
        <v>2</v>
      </c>
      <c r="E37" s="213" t="s">
        <v>261</v>
      </c>
      <c r="F37" s="207" t="s">
        <v>261</v>
      </c>
      <c r="G37" s="213" t="s">
        <v>261</v>
      </c>
      <c r="H37" s="207" t="s">
        <v>261</v>
      </c>
      <c r="I37" s="213" t="s">
        <v>261</v>
      </c>
      <c r="J37" s="207" t="s">
        <v>261</v>
      </c>
      <c r="K37" s="207" t="s">
        <v>261</v>
      </c>
      <c r="L37" s="213" t="s">
        <v>261</v>
      </c>
      <c r="M37" s="207" t="s">
        <v>261</v>
      </c>
    </row>
    <row r="38" spans="1:13" s="3" customFormat="1" ht="24" x14ac:dyDescent="0.2">
      <c r="A38" s="43" t="s">
        <v>34</v>
      </c>
      <c r="B38" s="57" t="s">
        <v>162</v>
      </c>
      <c r="C38" s="173">
        <v>9</v>
      </c>
      <c r="D38" s="173">
        <v>8</v>
      </c>
      <c r="E38" s="173">
        <v>569</v>
      </c>
      <c r="F38" s="174">
        <v>-11.919504643962849</v>
      </c>
      <c r="G38" s="185">
        <v>10457.207</v>
      </c>
      <c r="H38" s="174">
        <v>-13.086162264432588</v>
      </c>
      <c r="I38" s="173">
        <v>2663.3220000000001</v>
      </c>
      <c r="J38" s="174">
        <v>25.468770007134793</v>
      </c>
      <c r="K38" s="174">
        <v>-32.897239116960861</v>
      </c>
      <c r="L38" s="184">
        <v>1726.7919999999999</v>
      </c>
      <c r="M38" s="191">
        <v>-30.248522096351039</v>
      </c>
    </row>
    <row r="39" spans="1:13" ht="36" x14ac:dyDescent="0.2">
      <c r="A39" s="45" t="s">
        <v>107</v>
      </c>
      <c r="B39" s="60" t="s">
        <v>213</v>
      </c>
      <c r="C39" s="173">
        <v>8</v>
      </c>
      <c r="D39" s="173">
        <v>6</v>
      </c>
      <c r="E39" s="213" t="s">
        <v>261</v>
      </c>
      <c r="F39" s="207" t="s">
        <v>261</v>
      </c>
      <c r="G39" s="213" t="s">
        <v>261</v>
      </c>
      <c r="H39" s="207" t="s">
        <v>261</v>
      </c>
      <c r="I39" s="213" t="s">
        <v>261</v>
      </c>
      <c r="J39" s="207" t="s">
        <v>261</v>
      </c>
      <c r="K39" s="207" t="s">
        <v>261</v>
      </c>
      <c r="L39" s="213" t="s">
        <v>261</v>
      </c>
      <c r="M39" s="207" t="s">
        <v>261</v>
      </c>
    </row>
    <row r="40" spans="1:13" ht="48" x14ac:dyDescent="0.2">
      <c r="A40" s="45" t="s">
        <v>139</v>
      </c>
      <c r="B40" s="170" t="s">
        <v>408</v>
      </c>
      <c r="C40" s="173">
        <v>4</v>
      </c>
      <c r="D40" s="173">
        <v>4</v>
      </c>
      <c r="E40" s="173">
        <v>250</v>
      </c>
      <c r="F40" s="174">
        <v>-2.34375</v>
      </c>
      <c r="G40" s="185">
        <v>1993.9380000000001</v>
      </c>
      <c r="H40" s="174">
        <v>24.569739982257317</v>
      </c>
      <c r="I40" s="213" t="s">
        <v>262</v>
      </c>
      <c r="J40" s="207" t="s">
        <v>262</v>
      </c>
      <c r="K40" s="207" t="s">
        <v>261</v>
      </c>
      <c r="L40" s="213" t="s">
        <v>262</v>
      </c>
      <c r="M40" s="207" t="s">
        <v>261</v>
      </c>
    </row>
    <row r="41" spans="1:13" s="3" customFormat="1" ht="24" x14ac:dyDescent="0.2">
      <c r="A41" s="43" t="s">
        <v>35</v>
      </c>
      <c r="B41" s="57" t="s">
        <v>163</v>
      </c>
      <c r="C41" s="173">
        <v>20</v>
      </c>
      <c r="D41" s="173">
        <v>20</v>
      </c>
      <c r="E41" s="173">
        <v>3816</v>
      </c>
      <c r="F41" s="174">
        <v>-1.8266014921533316</v>
      </c>
      <c r="G41" s="185">
        <v>84864.551999999996</v>
      </c>
      <c r="H41" s="174">
        <v>12.310626430598317</v>
      </c>
      <c r="I41" s="173">
        <v>35059.398000000001</v>
      </c>
      <c r="J41" s="174">
        <v>41.312181792935171</v>
      </c>
      <c r="K41" s="174">
        <v>9.0415062143840093</v>
      </c>
      <c r="L41" s="181">
        <v>20584.041000000001</v>
      </c>
      <c r="M41" s="174">
        <v>5.706919521934938</v>
      </c>
    </row>
    <row r="42" spans="1:13" s="3" customFormat="1" ht="24" x14ac:dyDescent="0.2">
      <c r="A42" s="46" t="s">
        <v>108</v>
      </c>
      <c r="B42" s="60" t="s">
        <v>214</v>
      </c>
      <c r="C42" s="173">
        <v>5</v>
      </c>
      <c r="D42" s="173">
        <v>5</v>
      </c>
      <c r="E42" s="173">
        <v>1106</v>
      </c>
      <c r="F42" s="174">
        <v>2.1237303785780237</v>
      </c>
      <c r="G42" s="185">
        <v>40851.46</v>
      </c>
      <c r="H42" s="174">
        <v>17.541489368068895</v>
      </c>
      <c r="I42" s="173">
        <v>24763.873</v>
      </c>
      <c r="J42" s="174">
        <v>60.6193095669041</v>
      </c>
      <c r="K42" s="174">
        <v>15.040674408275425</v>
      </c>
      <c r="L42" s="173">
        <v>14363.592000000001</v>
      </c>
      <c r="M42" s="174">
        <v>0.75346286735918055</v>
      </c>
    </row>
    <row r="43" spans="1:13" s="3" customFormat="1" ht="24" x14ac:dyDescent="0.2">
      <c r="A43" s="46" t="s">
        <v>111</v>
      </c>
      <c r="B43" s="60" t="s">
        <v>215</v>
      </c>
      <c r="C43" s="173">
        <v>5</v>
      </c>
      <c r="D43" s="173">
        <v>5</v>
      </c>
      <c r="E43" s="173">
        <v>1106</v>
      </c>
      <c r="F43" s="174">
        <v>2.1237303785780237</v>
      </c>
      <c r="G43" s="185">
        <v>40851.46</v>
      </c>
      <c r="H43" s="174">
        <v>17.541489368068895</v>
      </c>
      <c r="I43" s="173">
        <v>24763.873</v>
      </c>
      <c r="J43" s="174">
        <v>60.6193095669041</v>
      </c>
      <c r="K43" s="174">
        <v>15.040674408275425</v>
      </c>
      <c r="L43" s="173">
        <v>14363.592000000001</v>
      </c>
      <c r="M43" s="174">
        <v>0.75346286735918055</v>
      </c>
    </row>
    <row r="44" spans="1:13" ht="24" x14ac:dyDescent="0.2">
      <c r="A44" s="45" t="s">
        <v>109</v>
      </c>
      <c r="B44" s="60" t="s">
        <v>216</v>
      </c>
      <c r="C44" s="173">
        <v>15</v>
      </c>
      <c r="D44" s="173">
        <v>15</v>
      </c>
      <c r="E44" s="173">
        <v>2710</v>
      </c>
      <c r="F44" s="174">
        <v>-3.3523537803138375</v>
      </c>
      <c r="G44" s="185">
        <v>44013.091999999997</v>
      </c>
      <c r="H44" s="174">
        <v>7.8555973575887226</v>
      </c>
      <c r="I44" s="173">
        <v>10295.525</v>
      </c>
      <c r="J44" s="174">
        <v>23.391960283090313</v>
      </c>
      <c r="K44" s="174">
        <v>-3.1114552933691053</v>
      </c>
      <c r="L44" s="173">
        <v>6220.4489999999996</v>
      </c>
      <c r="M44" s="174">
        <v>19.244043499847603</v>
      </c>
    </row>
    <row r="45" spans="1:13" s="3" customFormat="1" ht="48" x14ac:dyDescent="0.2">
      <c r="A45" s="45" t="s">
        <v>110</v>
      </c>
      <c r="B45" s="60" t="s">
        <v>409</v>
      </c>
      <c r="C45" s="173">
        <v>9</v>
      </c>
      <c r="D45" s="173">
        <v>9</v>
      </c>
      <c r="E45" s="173">
        <v>1329</v>
      </c>
      <c r="F45" s="174">
        <v>-1.1160714285714286</v>
      </c>
      <c r="G45" s="185">
        <v>28334.66</v>
      </c>
      <c r="H45" s="174">
        <v>5.21938216635772</v>
      </c>
      <c r="I45" s="173">
        <v>5669.9080000000004</v>
      </c>
      <c r="J45" s="174">
        <v>20.010503037622474</v>
      </c>
      <c r="K45" s="174">
        <v>-15.574620812965566</v>
      </c>
      <c r="L45" s="181">
        <v>2819.05</v>
      </c>
      <c r="M45" s="174">
        <v>27.321061528990885</v>
      </c>
    </row>
    <row r="46" spans="1:13" s="3" customFormat="1" ht="48" x14ac:dyDescent="0.2">
      <c r="A46" s="43" t="s">
        <v>36</v>
      </c>
      <c r="B46" s="59" t="s">
        <v>410</v>
      </c>
      <c r="C46" s="173">
        <v>29</v>
      </c>
      <c r="D46" s="173">
        <v>27</v>
      </c>
      <c r="E46" s="173">
        <v>3510</v>
      </c>
      <c r="F46" s="174">
        <v>-1.9826864004468026</v>
      </c>
      <c r="G46" s="185">
        <v>62262.934000000001</v>
      </c>
      <c r="H46" s="174">
        <v>2.1622425357147357</v>
      </c>
      <c r="I46" s="173">
        <v>10460.636</v>
      </c>
      <c r="J46" s="174">
        <v>16.800743761930654</v>
      </c>
      <c r="K46" s="174">
        <v>-0.8628389033784194</v>
      </c>
      <c r="L46" s="181">
        <v>4490.4870000000001</v>
      </c>
      <c r="M46" s="174">
        <v>-12.822277491347725</v>
      </c>
    </row>
    <row r="47" spans="1:13" x14ac:dyDescent="0.2">
      <c r="A47" s="45" t="s">
        <v>60</v>
      </c>
      <c r="B47" s="60" t="s">
        <v>217</v>
      </c>
      <c r="C47" s="173">
        <v>29</v>
      </c>
      <c r="D47" s="173">
        <v>27</v>
      </c>
      <c r="E47" s="173">
        <v>3510</v>
      </c>
      <c r="F47" s="174">
        <v>-1.9826864004468026</v>
      </c>
      <c r="G47" s="173">
        <v>62262.934000000001</v>
      </c>
      <c r="H47" s="174">
        <v>2.1622425357147357</v>
      </c>
      <c r="I47" s="173">
        <v>10460.636</v>
      </c>
      <c r="J47" s="174">
        <v>16.800743761930654</v>
      </c>
      <c r="K47" s="174">
        <v>-0.8628389033784194</v>
      </c>
      <c r="L47" s="173">
        <v>4490.4870000000001</v>
      </c>
      <c r="M47" s="174">
        <v>-12.822277491347725</v>
      </c>
    </row>
    <row r="48" spans="1:13" s="3" customFormat="1" x14ac:dyDescent="0.2">
      <c r="A48" s="45" t="s">
        <v>87</v>
      </c>
      <c r="B48" s="60" t="s">
        <v>192</v>
      </c>
      <c r="C48" s="173">
        <v>20</v>
      </c>
      <c r="D48" s="173">
        <v>18</v>
      </c>
      <c r="E48" s="173">
        <v>2897</v>
      </c>
      <c r="F48" s="174">
        <v>-1.2610770279481935</v>
      </c>
      <c r="G48" s="185">
        <v>54506.02</v>
      </c>
      <c r="H48" s="174">
        <v>3.8233101855780514</v>
      </c>
      <c r="I48" s="173">
        <v>10460.636</v>
      </c>
      <c r="J48" s="174">
        <v>19.191707631560696</v>
      </c>
      <c r="K48" s="174">
        <v>-0.8628389033784194</v>
      </c>
      <c r="L48" s="181">
        <v>4490.4870000000001</v>
      </c>
      <c r="M48" s="174">
        <v>-12.822277491347725</v>
      </c>
    </row>
    <row r="49" spans="1:13" ht="36.75" customHeight="1" x14ac:dyDescent="0.2">
      <c r="A49" s="45" t="s">
        <v>112</v>
      </c>
      <c r="B49" s="60" t="s">
        <v>388</v>
      </c>
      <c r="C49" s="173">
        <v>3</v>
      </c>
      <c r="D49" s="173">
        <v>3</v>
      </c>
      <c r="E49" s="213" t="s">
        <v>261</v>
      </c>
      <c r="F49" s="207" t="s">
        <v>261</v>
      </c>
      <c r="G49" s="213" t="s">
        <v>261</v>
      </c>
      <c r="H49" s="207" t="s">
        <v>261</v>
      </c>
      <c r="I49" s="190" t="s">
        <v>262</v>
      </c>
      <c r="J49" s="175" t="s">
        <v>262</v>
      </c>
      <c r="K49" s="175" t="s">
        <v>262</v>
      </c>
      <c r="L49" s="175" t="s">
        <v>262</v>
      </c>
      <c r="M49" s="175" t="s">
        <v>262</v>
      </c>
    </row>
    <row r="50" spans="1:13" s="3" customFormat="1" ht="24" x14ac:dyDescent="0.2">
      <c r="A50" s="43" t="s">
        <v>61</v>
      </c>
      <c r="B50" s="59" t="s">
        <v>152</v>
      </c>
      <c r="C50" s="173">
        <v>5</v>
      </c>
      <c r="D50" s="173">
        <v>5</v>
      </c>
      <c r="E50" s="173">
        <v>713</v>
      </c>
      <c r="F50" s="174">
        <v>-1.3831258644536653</v>
      </c>
      <c r="G50" s="213" t="s">
        <v>261</v>
      </c>
      <c r="H50" s="207" t="s">
        <v>261</v>
      </c>
      <c r="I50" s="213" t="s">
        <v>261</v>
      </c>
      <c r="J50" s="207" t="s">
        <v>261</v>
      </c>
      <c r="K50" s="207" t="s">
        <v>261</v>
      </c>
      <c r="L50" s="213" t="s">
        <v>261</v>
      </c>
      <c r="M50" s="207" t="s">
        <v>261</v>
      </c>
    </row>
    <row r="51" spans="1:13" s="3" customFormat="1" ht="24" x14ac:dyDescent="0.2">
      <c r="A51" s="43" t="s">
        <v>63</v>
      </c>
      <c r="B51" s="59" t="s">
        <v>153</v>
      </c>
      <c r="C51" s="173">
        <v>60</v>
      </c>
      <c r="D51" s="173">
        <v>61</v>
      </c>
      <c r="E51" s="173">
        <v>5093</v>
      </c>
      <c r="F51" s="174">
        <v>0.63228610946453268</v>
      </c>
      <c r="G51" s="185">
        <v>251263.14600000001</v>
      </c>
      <c r="H51" s="174">
        <v>8.6408849557935383</v>
      </c>
      <c r="I51" s="173">
        <v>126331.735</v>
      </c>
      <c r="J51" s="174">
        <v>50.278656862793561</v>
      </c>
      <c r="K51" s="174">
        <v>2.5140459679555214</v>
      </c>
      <c r="L51" s="181">
        <v>48127.69</v>
      </c>
      <c r="M51" s="174">
        <v>-9.2649307263976528</v>
      </c>
    </row>
    <row r="52" spans="1:13" ht="72" x14ac:dyDescent="0.2">
      <c r="A52" s="45" t="s">
        <v>37</v>
      </c>
      <c r="B52" s="60" t="s">
        <v>382</v>
      </c>
      <c r="C52" s="173">
        <v>26</v>
      </c>
      <c r="D52" s="173">
        <v>28</v>
      </c>
      <c r="E52" s="173">
        <v>2536</v>
      </c>
      <c r="F52" s="174">
        <v>-1.3229571984435797</v>
      </c>
      <c r="G52" s="185">
        <v>178449.353</v>
      </c>
      <c r="H52" s="174">
        <v>9.5329677167516902</v>
      </c>
      <c r="I52" s="173">
        <v>85725.67</v>
      </c>
      <c r="J52" s="174">
        <v>48.039215922514437</v>
      </c>
      <c r="K52" s="174">
        <v>-0.21191227298212864</v>
      </c>
      <c r="L52" s="181">
        <v>30673.075000000001</v>
      </c>
      <c r="M52" s="174">
        <v>-23.350695188478038</v>
      </c>
    </row>
    <row r="53" spans="1:13" ht="24" x14ac:dyDescent="0.2">
      <c r="A53" s="45" t="s">
        <v>114</v>
      </c>
      <c r="B53" s="60" t="s">
        <v>218</v>
      </c>
      <c r="C53" s="173">
        <v>4</v>
      </c>
      <c r="D53" s="173">
        <v>4</v>
      </c>
      <c r="E53" s="173">
        <v>533</v>
      </c>
      <c r="F53" s="174">
        <v>2.8957528957528957</v>
      </c>
      <c r="G53" s="185">
        <v>16016.401</v>
      </c>
      <c r="H53" s="174">
        <v>11.923260412896765</v>
      </c>
      <c r="I53" s="173">
        <v>7148.5709999999999</v>
      </c>
      <c r="J53" s="174">
        <v>44.632817322693157</v>
      </c>
      <c r="K53" s="174">
        <v>8.0617970988904144</v>
      </c>
      <c r="L53" s="173">
        <v>3397.8220000000001</v>
      </c>
      <c r="M53" s="174">
        <v>-8.7387616291655892</v>
      </c>
    </row>
    <row r="54" spans="1:13" ht="36" x14ac:dyDescent="0.2">
      <c r="A54" s="45" t="s">
        <v>88</v>
      </c>
      <c r="B54" s="60" t="s">
        <v>193</v>
      </c>
      <c r="C54" s="173">
        <v>6</v>
      </c>
      <c r="D54" s="173">
        <v>6</v>
      </c>
      <c r="E54" s="173">
        <v>743</v>
      </c>
      <c r="F54" s="174">
        <v>-2.236842105263158</v>
      </c>
      <c r="G54" s="185">
        <v>83646.714000000007</v>
      </c>
      <c r="H54" s="174">
        <v>16.139959244311118</v>
      </c>
      <c r="I54" s="173">
        <v>34322.849000000002</v>
      </c>
      <c r="J54" s="174">
        <v>41.033110995848567</v>
      </c>
      <c r="K54" s="174">
        <v>24.464723725210071</v>
      </c>
      <c r="L54" s="173">
        <v>12234.473</v>
      </c>
      <c r="M54" s="174">
        <v>-3.1729689388297468</v>
      </c>
    </row>
    <row r="55" spans="1:13" ht="24" x14ac:dyDescent="0.2">
      <c r="A55" s="45" t="s">
        <v>115</v>
      </c>
      <c r="B55" s="60" t="s">
        <v>219</v>
      </c>
      <c r="C55" s="173">
        <v>6</v>
      </c>
      <c r="D55" s="173">
        <v>6</v>
      </c>
      <c r="E55" s="173">
        <v>563</v>
      </c>
      <c r="F55" s="174">
        <v>-10.492845786963434</v>
      </c>
      <c r="G55" s="185">
        <v>28318.322</v>
      </c>
      <c r="H55" s="174">
        <v>10.676511571363868</v>
      </c>
      <c r="I55" s="173">
        <v>16544.370999999999</v>
      </c>
      <c r="J55" s="174">
        <v>58.422850760719513</v>
      </c>
      <c r="K55" s="174">
        <v>1.6683960271310385</v>
      </c>
      <c r="L55" s="184">
        <v>6886.3059999999996</v>
      </c>
      <c r="M55" s="191">
        <v>-15.229689512682237</v>
      </c>
    </row>
    <row r="56" spans="1:13" ht="24" x14ac:dyDescent="0.2">
      <c r="A56" s="45" t="s">
        <v>38</v>
      </c>
      <c r="B56" s="60" t="s">
        <v>194</v>
      </c>
      <c r="C56" s="173">
        <v>6</v>
      </c>
      <c r="D56" s="173">
        <v>5</v>
      </c>
      <c r="E56" s="173">
        <v>464</v>
      </c>
      <c r="F56" s="174">
        <v>14.5679012345679</v>
      </c>
      <c r="G56" s="185">
        <v>12951.237999999999</v>
      </c>
      <c r="H56" s="174">
        <v>28.138644038852672</v>
      </c>
      <c r="I56" s="173">
        <v>6270.6589999999997</v>
      </c>
      <c r="J56" s="174">
        <v>48.417448586768309</v>
      </c>
      <c r="K56" s="174">
        <v>25.647865082400905</v>
      </c>
      <c r="L56" s="173">
        <v>3167.7539999999999</v>
      </c>
      <c r="M56" s="174">
        <v>91.452389140276964</v>
      </c>
    </row>
    <row r="57" spans="1:13" ht="48" x14ac:dyDescent="0.2">
      <c r="A57" s="45" t="s">
        <v>89</v>
      </c>
      <c r="B57" s="60" t="s">
        <v>389</v>
      </c>
      <c r="C57" s="173">
        <v>9</v>
      </c>
      <c r="D57" s="173">
        <v>8</v>
      </c>
      <c r="E57" s="173">
        <v>352</v>
      </c>
      <c r="F57" s="174">
        <v>14.65798045602606</v>
      </c>
      <c r="G57" s="185">
        <v>8774.8340000000007</v>
      </c>
      <c r="H57" s="174">
        <v>41.399288043130575</v>
      </c>
      <c r="I57" s="173">
        <v>4868.6620000000003</v>
      </c>
      <c r="J57" s="174">
        <v>55.484377254316151</v>
      </c>
      <c r="K57" s="174">
        <v>59.40086781119787</v>
      </c>
      <c r="L57" s="181">
        <v>3590.3870000000002</v>
      </c>
      <c r="M57" s="174">
        <v>51.381534371077521</v>
      </c>
    </row>
    <row r="58" spans="1:13" ht="24" x14ac:dyDescent="0.2">
      <c r="A58" s="45" t="s">
        <v>64</v>
      </c>
      <c r="B58" s="60" t="s">
        <v>174</v>
      </c>
      <c r="C58" s="173">
        <v>15</v>
      </c>
      <c r="D58" s="173">
        <v>16</v>
      </c>
      <c r="E58" s="173">
        <v>1094</v>
      </c>
      <c r="F58" s="174">
        <v>-4.7867711053089641</v>
      </c>
      <c r="G58" s="185">
        <v>37474.122000000003</v>
      </c>
      <c r="H58" s="174">
        <v>-4.2234842158265149</v>
      </c>
      <c r="I58" s="173">
        <v>22932.966</v>
      </c>
      <c r="J58" s="174">
        <v>61.196806692362259</v>
      </c>
      <c r="K58" s="174">
        <v>-2.9216425413206961</v>
      </c>
      <c r="L58" s="181">
        <v>8785.0689999999995</v>
      </c>
      <c r="M58" s="174">
        <v>18.454771330152361</v>
      </c>
    </row>
    <row r="59" spans="1:13" ht="24" x14ac:dyDescent="0.2">
      <c r="A59" s="45" t="s">
        <v>90</v>
      </c>
      <c r="B59" s="60" t="s">
        <v>195</v>
      </c>
      <c r="C59" s="173">
        <v>13</v>
      </c>
      <c r="D59" s="173">
        <v>14</v>
      </c>
      <c r="E59" s="213" t="s">
        <v>261</v>
      </c>
      <c r="F59" s="207" t="s">
        <v>261</v>
      </c>
      <c r="G59" s="213" t="s">
        <v>261</v>
      </c>
      <c r="H59" s="207" t="s">
        <v>261</v>
      </c>
      <c r="I59" s="213" t="s">
        <v>261</v>
      </c>
      <c r="J59" s="207" t="s">
        <v>261</v>
      </c>
      <c r="K59" s="207" t="s">
        <v>261</v>
      </c>
      <c r="L59" s="213" t="s">
        <v>261</v>
      </c>
      <c r="M59" s="207" t="s">
        <v>261</v>
      </c>
    </row>
    <row r="60" spans="1:13" s="3" customFormat="1" ht="24" x14ac:dyDescent="0.2">
      <c r="A60" s="47" t="s">
        <v>28</v>
      </c>
      <c r="B60" s="58" t="s">
        <v>164</v>
      </c>
      <c r="C60" s="173">
        <v>16</v>
      </c>
      <c r="D60" s="173">
        <v>15</v>
      </c>
      <c r="E60" s="173">
        <v>5372</v>
      </c>
      <c r="F60" s="174">
        <v>0.20518559970154823</v>
      </c>
      <c r="G60" s="185">
        <v>151191.71599999999</v>
      </c>
      <c r="H60" s="174">
        <v>10.29952331288821</v>
      </c>
      <c r="I60" s="173">
        <v>70912.399000000005</v>
      </c>
      <c r="J60" s="174">
        <v>46.902304488693019</v>
      </c>
      <c r="K60" s="174">
        <v>29.954692227357782</v>
      </c>
      <c r="L60" s="185">
        <v>20127.656999999999</v>
      </c>
      <c r="M60" s="174">
        <v>15.597165041484571</v>
      </c>
    </row>
    <row r="61" spans="1:13" ht="48" x14ac:dyDescent="0.2">
      <c r="A61" s="46" t="s">
        <v>39</v>
      </c>
      <c r="B61" s="60" t="s">
        <v>175</v>
      </c>
      <c r="C61" s="173">
        <v>14</v>
      </c>
      <c r="D61" s="173">
        <v>14</v>
      </c>
      <c r="E61" s="213" t="s">
        <v>261</v>
      </c>
      <c r="F61" s="207" t="s">
        <v>261</v>
      </c>
      <c r="G61" s="213" t="s">
        <v>261</v>
      </c>
      <c r="H61" s="207" t="s">
        <v>261</v>
      </c>
      <c r="I61" s="213" t="s">
        <v>261</v>
      </c>
      <c r="J61" s="207" t="s">
        <v>261</v>
      </c>
      <c r="K61" s="207" t="s">
        <v>261</v>
      </c>
      <c r="L61" s="213" t="s">
        <v>261</v>
      </c>
      <c r="M61" s="207" t="s">
        <v>261</v>
      </c>
    </row>
    <row r="62" spans="1:13" s="3" customFormat="1" ht="24" x14ac:dyDescent="0.2">
      <c r="A62" s="43" t="s">
        <v>29</v>
      </c>
      <c r="B62" s="59" t="s">
        <v>154</v>
      </c>
      <c r="C62" s="173">
        <v>54</v>
      </c>
      <c r="D62" s="173">
        <v>57</v>
      </c>
      <c r="E62" s="173">
        <v>5569</v>
      </c>
      <c r="F62" s="174">
        <v>3.1296296296296293</v>
      </c>
      <c r="G62" s="185">
        <v>78681.453999999998</v>
      </c>
      <c r="H62" s="174">
        <v>15.849307336864021</v>
      </c>
      <c r="I62" s="173">
        <v>25206.7</v>
      </c>
      <c r="J62" s="174">
        <v>32.036393226795226</v>
      </c>
      <c r="K62" s="174">
        <v>21.60704608497311</v>
      </c>
      <c r="L62" s="181">
        <v>14119.088</v>
      </c>
      <c r="M62" s="174">
        <v>17.914242914520599</v>
      </c>
    </row>
    <row r="63" spans="1:13" x14ac:dyDescent="0.2">
      <c r="A63" s="45" t="s">
        <v>15</v>
      </c>
      <c r="B63" s="60" t="s">
        <v>176</v>
      </c>
      <c r="C63" s="173">
        <v>11</v>
      </c>
      <c r="D63" s="173">
        <v>11</v>
      </c>
      <c r="E63" s="184">
        <v>1505</v>
      </c>
      <c r="F63" s="191">
        <v>6.2103034580098804</v>
      </c>
      <c r="G63" s="184">
        <v>19518.825000000001</v>
      </c>
      <c r="H63" s="191">
        <v>28.995235149933933</v>
      </c>
      <c r="I63" s="184">
        <v>7984.72</v>
      </c>
      <c r="J63" s="191">
        <v>40.907790299877171</v>
      </c>
      <c r="K63" s="191">
        <v>26.675535058306899</v>
      </c>
      <c r="L63" s="184">
        <v>5819.5559999999996</v>
      </c>
      <c r="M63" s="191">
        <v>33.428345231601817</v>
      </c>
    </row>
    <row r="64" spans="1:13" x14ac:dyDescent="0.2">
      <c r="A64" s="45" t="s">
        <v>65</v>
      </c>
      <c r="B64" s="60" t="s">
        <v>177</v>
      </c>
      <c r="C64" s="173">
        <v>10</v>
      </c>
      <c r="D64" s="173">
        <v>10</v>
      </c>
      <c r="E64" s="213" t="s">
        <v>261</v>
      </c>
      <c r="F64" s="207" t="s">
        <v>261</v>
      </c>
      <c r="G64" s="213" t="s">
        <v>261</v>
      </c>
      <c r="H64" s="207" t="s">
        <v>261</v>
      </c>
      <c r="I64" s="213" t="s">
        <v>261</v>
      </c>
      <c r="J64" s="207" t="s">
        <v>261</v>
      </c>
      <c r="K64" s="207" t="s">
        <v>261</v>
      </c>
      <c r="L64" s="213" t="s">
        <v>261</v>
      </c>
      <c r="M64" s="207" t="s">
        <v>261</v>
      </c>
    </row>
    <row r="65" spans="1:13" x14ac:dyDescent="0.2">
      <c r="A65" s="45" t="s">
        <v>16</v>
      </c>
      <c r="B65" s="60" t="s">
        <v>256</v>
      </c>
      <c r="C65" s="173">
        <v>43</v>
      </c>
      <c r="D65" s="173">
        <v>46</v>
      </c>
      <c r="E65" s="173">
        <v>4064</v>
      </c>
      <c r="F65" s="174">
        <v>2.0336429826763749</v>
      </c>
      <c r="G65" s="185">
        <v>59162.629000000001</v>
      </c>
      <c r="H65" s="174">
        <v>12.080920571614575</v>
      </c>
      <c r="I65" s="173">
        <v>17221.98</v>
      </c>
      <c r="J65" s="174">
        <v>29.109558332845552</v>
      </c>
      <c r="K65" s="174">
        <v>19.392226171926669</v>
      </c>
      <c r="L65" s="181">
        <v>8299.5319999999992</v>
      </c>
      <c r="M65" s="174">
        <v>9.0254519162763422</v>
      </c>
    </row>
    <row r="66" spans="1:13" ht="36" x14ac:dyDescent="0.2">
      <c r="A66" s="45" t="s">
        <v>141</v>
      </c>
      <c r="B66" s="60" t="s">
        <v>243</v>
      </c>
      <c r="C66" s="173">
        <v>8</v>
      </c>
      <c r="D66" s="173">
        <v>9</v>
      </c>
      <c r="E66" s="173">
        <v>394</v>
      </c>
      <c r="F66" s="174">
        <v>-1.2531328320802004</v>
      </c>
      <c r="G66" s="185">
        <v>3054.7190000000001</v>
      </c>
      <c r="H66" s="174">
        <v>5.6317811121992243</v>
      </c>
      <c r="I66" s="173">
        <v>1309.45</v>
      </c>
      <c r="J66" s="174">
        <v>42.866463330997057</v>
      </c>
      <c r="K66" s="174">
        <v>34.571016026843296</v>
      </c>
      <c r="L66" s="181">
        <v>979.57399999999996</v>
      </c>
      <c r="M66" s="174">
        <v>57.406547424882014</v>
      </c>
    </row>
    <row r="67" spans="1:13" ht="24" x14ac:dyDescent="0.2">
      <c r="A67" s="45" t="s">
        <v>40</v>
      </c>
      <c r="B67" s="60" t="s">
        <v>220</v>
      </c>
      <c r="C67" s="173">
        <v>6</v>
      </c>
      <c r="D67" s="173">
        <v>6</v>
      </c>
      <c r="E67" s="173">
        <v>460</v>
      </c>
      <c r="F67" s="174">
        <v>3.6036036036036037</v>
      </c>
      <c r="G67" s="185">
        <v>8990.27</v>
      </c>
      <c r="H67" s="174">
        <v>2.3974288196937943</v>
      </c>
      <c r="I67" s="213" t="s">
        <v>261</v>
      </c>
      <c r="J67" s="207" t="s">
        <v>261</v>
      </c>
      <c r="K67" s="207" t="s">
        <v>261</v>
      </c>
      <c r="L67" s="213" t="s">
        <v>261</v>
      </c>
      <c r="M67" s="207" t="s">
        <v>261</v>
      </c>
    </row>
    <row r="68" spans="1:13" ht="24" x14ac:dyDescent="0.2">
      <c r="A68" s="45" t="s">
        <v>140</v>
      </c>
      <c r="B68" s="60" t="s">
        <v>244</v>
      </c>
      <c r="C68" s="173">
        <v>6</v>
      </c>
      <c r="D68" s="173">
        <v>6</v>
      </c>
      <c r="E68" s="173">
        <v>685</v>
      </c>
      <c r="F68" s="174">
        <v>5.384615384615385</v>
      </c>
      <c r="G68" s="180">
        <v>6230.8670000000002</v>
      </c>
      <c r="H68" s="174">
        <v>-2.3866358169892865</v>
      </c>
      <c r="I68" s="213" t="s">
        <v>261</v>
      </c>
      <c r="J68" s="207" t="s">
        <v>261</v>
      </c>
      <c r="K68" s="207" t="s">
        <v>261</v>
      </c>
      <c r="L68" s="213" t="s">
        <v>261</v>
      </c>
      <c r="M68" s="207" t="s">
        <v>261</v>
      </c>
    </row>
    <row r="69" spans="1:13" ht="24" x14ac:dyDescent="0.2">
      <c r="A69" s="45" t="s">
        <v>66</v>
      </c>
      <c r="B69" s="60" t="s">
        <v>178</v>
      </c>
      <c r="C69" s="173">
        <v>23</v>
      </c>
      <c r="D69" s="173">
        <v>25</v>
      </c>
      <c r="E69" s="173">
        <v>2525</v>
      </c>
      <c r="F69" s="174">
        <v>1.4056224899598393</v>
      </c>
      <c r="G69" s="180">
        <v>40886.773000000001</v>
      </c>
      <c r="H69" s="174">
        <v>17.724857395987826</v>
      </c>
      <c r="I69" s="173">
        <v>13327.584999999999</v>
      </c>
      <c r="J69" s="174">
        <v>32.596323999450874</v>
      </c>
      <c r="K69" s="174">
        <v>19.481967504698115</v>
      </c>
      <c r="L69" s="181">
        <v>5343.43</v>
      </c>
      <c r="M69" s="174">
        <v>1.4205709083993314</v>
      </c>
    </row>
    <row r="70" spans="1:13" s="3" customFormat="1" ht="36" x14ac:dyDescent="0.2">
      <c r="A70" s="43" t="s">
        <v>67</v>
      </c>
      <c r="B70" s="57" t="s">
        <v>165</v>
      </c>
      <c r="C70" s="173">
        <v>20</v>
      </c>
      <c r="D70" s="173">
        <v>18</v>
      </c>
      <c r="E70" s="173">
        <v>2157</v>
      </c>
      <c r="F70" s="174">
        <v>8.5556114745848006</v>
      </c>
      <c r="G70" s="180">
        <v>38538.65</v>
      </c>
      <c r="H70" s="174">
        <v>5.5014644658264711</v>
      </c>
      <c r="I70" s="173">
        <v>11752.914000000001</v>
      </c>
      <c r="J70" s="174">
        <v>30.496434099274367</v>
      </c>
      <c r="K70" s="174">
        <v>3.0856543417025439</v>
      </c>
      <c r="L70" s="181">
        <v>8859.5280000000002</v>
      </c>
      <c r="M70" s="174">
        <v>13.025145224637324</v>
      </c>
    </row>
    <row r="71" spans="1:13" x14ac:dyDescent="0.2">
      <c r="A71" s="45" t="s">
        <v>116</v>
      </c>
      <c r="B71" s="60" t="s">
        <v>221</v>
      </c>
      <c r="C71" s="173">
        <v>7</v>
      </c>
      <c r="D71" s="173">
        <v>4</v>
      </c>
      <c r="E71" s="173">
        <v>650</v>
      </c>
      <c r="F71" s="174">
        <v>49.082568807339449</v>
      </c>
      <c r="G71" s="180">
        <v>10136.709000000001</v>
      </c>
      <c r="H71" s="174">
        <v>25.244519236649992</v>
      </c>
      <c r="I71" s="173">
        <v>2185.6579999999999</v>
      </c>
      <c r="J71" s="174">
        <v>21.561810642882222</v>
      </c>
      <c r="K71" s="174">
        <v>9.6499532183985899</v>
      </c>
      <c r="L71" s="181">
        <v>1509.2460000000001</v>
      </c>
      <c r="M71" s="191">
        <v>31.831335804149258</v>
      </c>
    </row>
    <row r="72" spans="1:13" ht="48" x14ac:dyDescent="0.2">
      <c r="A72" s="45" t="s">
        <v>142</v>
      </c>
      <c r="B72" s="60" t="s">
        <v>245</v>
      </c>
      <c r="C72" s="173">
        <v>2</v>
      </c>
      <c r="D72" s="173">
        <v>2</v>
      </c>
      <c r="E72" s="213" t="s">
        <v>261</v>
      </c>
      <c r="F72" s="207" t="s">
        <v>261</v>
      </c>
      <c r="G72" s="213" t="s">
        <v>261</v>
      </c>
      <c r="H72" s="207" t="s">
        <v>261</v>
      </c>
      <c r="I72" s="213" t="s">
        <v>261</v>
      </c>
      <c r="J72" s="207" t="s">
        <v>261</v>
      </c>
      <c r="K72" s="207" t="s">
        <v>261</v>
      </c>
      <c r="L72" s="213" t="s">
        <v>261</v>
      </c>
      <c r="M72" s="207" t="s">
        <v>261</v>
      </c>
    </row>
    <row r="73" spans="1:13" s="3" customFormat="1" ht="24" x14ac:dyDescent="0.2">
      <c r="A73" s="45" t="s">
        <v>117</v>
      </c>
      <c r="B73" s="60" t="s">
        <v>222</v>
      </c>
      <c r="C73" s="173">
        <v>8</v>
      </c>
      <c r="D73" s="173">
        <v>9</v>
      </c>
      <c r="E73" s="173">
        <v>746</v>
      </c>
      <c r="F73" s="174">
        <v>-3.2425421530479901</v>
      </c>
      <c r="G73" s="180">
        <v>15837.788</v>
      </c>
      <c r="H73" s="174">
        <v>3.7106759514655305</v>
      </c>
      <c r="I73" s="184">
        <v>4681.884</v>
      </c>
      <c r="J73" s="191">
        <v>29.561476640551064</v>
      </c>
      <c r="K73" s="191">
        <v>3.9102239584916973</v>
      </c>
      <c r="L73" s="213" t="s">
        <v>261</v>
      </c>
      <c r="M73" s="207" t="s">
        <v>261</v>
      </c>
    </row>
    <row r="74" spans="1:13" s="3" customFormat="1" ht="60" x14ac:dyDescent="0.2">
      <c r="A74" s="45" t="s">
        <v>143</v>
      </c>
      <c r="B74" s="60" t="s">
        <v>411</v>
      </c>
      <c r="C74" s="173">
        <v>4</v>
      </c>
      <c r="D74" s="173">
        <v>4</v>
      </c>
      <c r="E74" s="213" t="s">
        <v>261</v>
      </c>
      <c r="F74" s="207" t="s">
        <v>261</v>
      </c>
      <c r="G74" s="213" t="s">
        <v>261</v>
      </c>
      <c r="H74" s="207" t="s">
        <v>261</v>
      </c>
      <c r="I74" s="213" t="s">
        <v>261</v>
      </c>
      <c r="J74" s="207" t="s">
        <v>261</v>
      </c>
      <c r="K74" s="207" t="s">
        <v>261</v>
      </c>
      <c r="L74" s="213" t="s">
        <v>261</v>
      </c>
      <c r="M74" s="207" t="s">
        <v>261</v>
      </c>
    </row>
    <row r="75" spans="1:13" s="3" customFormat="1" ht="24" x14ac:dyDescent="0.2">
      <c r="A75" s="43" t="s">
        <v>68</v>
      </c>
      <c r="B75" s="59" t="s">
        <v>166</v>
      </c>
      <c r="C75" s="173">
        <v>10</v>
      </c>
      <c r="D75" s="173">
        <v>12</v>
      </c>
      <c r="E75" s="173">
        <v>892</v>
      </c>
      <c r="F75" s="174">
        <v>-11.420059582919563</v>
      </c>
      <c r="G75" s="180">
        <v>10190.286</v>
      </c>
      <c r="H75" s="174">
        <v>-0.11039501063956177</v>
      </c>
      <c r="I75" s="173">
        <v>2939.9050000000002</v>
      </c>
      <c r="J75" s="174">
        <v>28.850073491558533</v>
      </c>
      <c r="K75" s="174">
        <v>-17.842617138136731</v>
      </c>
      <c r="L75" s="213" t="s">
        <v>261</v>
      </c>
      <c r="M75" s="207" t="s">
        <v>261</v>
      </c>
    </row>
    <row r="76" spans="1:13" x14ac:dyDescent="0.2">
      <c r="A76" s="45" t="s">
        <v>17</v>
      </c>
      <c r="B76" s="60" t="s">
        <v>223</v>
      </c>
      <c r="C76" s="173">
        <v>6</v>
      </c>
      <c r="D76" s="173">
        <v>8</v>
      </c>
      <c r="E76" s="173">
        <v>730</v>
      </c>
      <c r="F76" s="174">
        <v>-12.259615384615383</v>
      </c>
      <c r="G76" s="180">
        <v>7862.3919999999998</v>
      </c>
      <c r="H76" s="174">
        <v>4.2112113584822133</v>
      </c>
      <c r="I76" s="213" t="s">
        <v>261</v>
      </c>
      <c r="J76" s="207" t="s">
        <v>261</v>
      </c>
      <c r="K76" s="207" t="s">
        <v>261</v>
      </c>
      <c r="L76" s="213" t="s">
        <v>261</v>
      </c>
      <c r="M76" s="207" t="s">
        <v>261</v>
      </c>
    </row>
    <row r="77" spans="1:13" s="3" customFormat="1" x14ac:dyDescent="0.2">
      <c r="A77" s="43" t="s">
        <v>69</v>
      </c>
      <c r="B77" s="59" t="s">
        <v>167</v>
      </c>
      <c r="C77" s="173">
        <v>54</v>
      </c>
      <c r="D77" s="173">
        <v>57</v>
      </c>
      <c r="E77" s="173">
        <v>4911</v>
      </c>
      <c r="F77" s="174">
        <v>-5.4849884526558892</v>
      </c>
      <c r="G77" s="180">
        <v>58635.673999999999</v>
      </c>
      <c r="H77" s="174">
        <v>-2.0396403854469884</v>
      </c>
      <c r="I77" s="173">
        <v>18999.268</v>
      </c>
      <c r="J77" s="174">
        <v>32.402233493555478</v>
      </c>
      <c r="K77" s="174">
        <v>-13.317768863053953</v>
      </c>
      <c r="L77" s="181">
        <v>9417.0380000000005</v>
      </c>
      <c r="M77" s="174">
        <v>17.215366465512282</v>
      </c>
    </row>
    <row r="78" spans="1:13" x14ac:dyDescent="0.2">
      <c r="A78" s="45" t="s">
        <v>18</v>
      </c>
      <c r="B78" s="60" t="s">
        <v>224</v>
      </c>
      <c r="C78" s="173">
        <v>12</v>
      </c>
      <c r="D78" s="173">
        <v>12</v>
      </c>
      <c r="E78" s="173">
        <v>857</v>
      </c>
      <c r="F78" s="191">
        <v>0.94228504122497048</v>
      </c>
      <c r="G78" s="180">
        <v>8765.2489999999998</v>
      </c>
      <c r="H78" s="191">
        <v>5.82460682415915</v>
      </c>
      <c r="I78" s="213" t="s">
        <v>261</v>
      </c>
      <c r="J78" s="207" t="s">
        <v>261</v>
      </c>
      <c r="K78" s="207" t="s">
        <v>261</v>
      </c>
      <c r="L78" s="213" t="s">
        <v>261</v>
      </c>
      <c r="M78" s="207" t="s">
        <v>261</v>
      </c>
    </row>
    <row r="79" spans="1:13" x14ac:dyDescent="0.2">
      <c r="A79" s="45" t="s">
        <v>144</v>
      </c>
      <c r="B79" s="60" t="s">
        <v>246</v>
      </c>
      <c r="C79" s="173">
        <v>8</v>
      </c>
      <c r="D79" s="173">
        <v>8</v>
      </c>
      <c r="E79" s="173">
        <v>660</v>
      </c>
      <c r="F79" s="174">
        <v>1.3824884792626728</v>
      </c>
      <c r="G79" s="182">
        <v>7365.2619999999997</v>
      </c>
      <c r="H79" s="191">
        <v>4.1827497043663255</v>
      </c>
      <c r="I79" s="213" t="s">
        <v>261</v>
      </c>
      <c r="J79" s="207" t="s">
        <v>261</v>
      </c>
      <c r="K79" s="207" t="s">
        <v>261</v>
      </c>
      <c r="L79" s="213" t="s">
        <v>261</v>
      </c>
      <c r="M79" s="207" t="s">
        <v>261</v>
      </c>
    </row>
    <row r="80" spans="1:13" ht="24" x14ac:dyDescent="0.2">
      <c r="A80" s="45" t="s">
        <v>145</v>
      </c>
      <c r="B80" s="60" t="s">
        <v>247</v>
      </c>
      <c r="C80" s="173">
        <v>4</v>
      </c>
      <c r="D80" s="173">
        <v>4</v>
      </c>
      <c r="E80" s="173">
        <v>197</v>
      </c>
      <c r="F80" s="174">
        <v>-0.50505050505050508</v>
      </c>
      <c r="G80" s="182">
        <v>1399.9870000000001</v>
      </c>
      <c r="H80" s="191">
        <v>15.391659413409295</v>
      </c>
      <c r="I80" s="190" t="s">
        <v>262</v>
      </c>
      <c r="J80" s="175" t="s">
        <v>262</v>
      </c>
      <c r="K80" s="175" t="s">
        <v>262</v>
      </c>
      <c r="L80" s="175" t="s">
        <v>262</v>
      </c>
      <c r="M80" s="175" t="s">
        <v>262</v>
      </c>
    </row>
    <row r="81" spans="1:13" x14ac:dyDescent="0.2">
      <c r="A81" s="45" t="s">
        <v>120</v>
      </c>
      <c r="B81" s="60" t="s">
        <v>225</v>
      </c>
      <c r="C81" s="173">
        <v>3</v>
      </c>
      <c r="D81" s="173">
        <v>3</v>
      </c>
      <c r="E81" s="213" t="s">
        <v>261</v>
      </c>
      <c r="F81" s="207" t="s">
        <v>261</v>
      </c>
      <c r="G81" s="213" t="s">
        <v>261</v>
      </c>
      <c r="H81" s="207" t="s">
        <v>261</v>
      </c>
      <c r="I81" s="213" t="s">
        <v>261</v>
      </c>
      <c r="J81" s="207" t="s">
        <v>261</v>
      </c>
      <c r="K81" s="207" t="s">
        <v>261</v>
      </c>
      <c r="L81" s="213" t="s">
        <v>261</v>
      </c>
      <c r="M81" s="207" t="s">
        <v>261</v>
      </c>
    </row>
    <row r="82" spans="1:13" ht="60" x14ac:dyDescent="0.2">
      <c r="A82" s="45" t="s">
        <v>133</v>
      </c>
      <c r="B82" s="60" t="s">
        <v>390</v>
      </c>
      <c r="C82" s="173">
        <v>3</v>
      </c>
      <c r="D82" s="173">
        <v>4</v>
      </c>
      <c r="E82" s="173">
        <v>191</v>
      </c>
      <c r="F82" s="174">
        <v>-41.049382716049379</v>
      </c>
      <c r="G82" s="180">
        <v>3344.3139999999999</v>
      </c>
      <c r="H82" s="174">
        <v>-22.453980503551964</v>
      </c>
      <c r="I82" s="213" t="s">
        <v>261</v>
      </c>
      <c r="J82" s="207" t="s">
        <v>261</v>
      </c>
      <c r="K82" s="207" t="s">
        <v>261</v>
      </c>
      <c r="L82" s="213" t="s">
        <v>261</v>
      </c>
      <c r="M82" s="207" t="s">
        <v>261</v>
      </c>
    </row>
    <row r="83" spans="1:13" ht="36" x14ac:dyDescent="0.2">
      <c r="A83" s="45" t="s">
        <v>118</v>
      </c>
      <c r="B83" s="60" t="s">
        <v>226</v>
      </c>
      <c r="C83" s="173">
        <v>14</v>
      </c>
      <c r="D83" s="173">
        <v>14</v>
      </c>
      <c r="E83" s="173">
        <v>1158</v>
      </c>
      <c r="F83" s="174">
        <v>0.43365134431916735</v>
      </c>
      <c r="G83" s="180">
        <v>11382.708000000001</v>
      </c>
      <c r="H83" s="174">
        <v>19.252046393724768</v>
      </c>
      <c r="I83" s="173">
        <v>905.39700000000005</v>
      </c>
      <c r="J83" s="174">
        <v>7.9541441280932448</v>
      </c>
      <c r="K83" s="174">
        <v>-10.44991795666094</v>
      </c>
      <c r="L83" s="213" t="s">
        <v>261</v>
      </c>
      <c r="M83" s="207" t="s">
        <v>261</v>
      </c>
    </row>
    <row r="84" spans="1:13" ht="24" x14ac:dyDescent="0.2">
      <c r="A84" s="45" t="s">
        <v>123</v>
      </c>
      <c r="B84" s="60" t="s">
        <v>227</v>
      </c>
      <c r="C84" s="173">
        <v>4</v>
      </c>
      <c r="D84" s="173">
        <v>5</v>
      </c>
      <c r="E84" s="173">
        <v>377</v>
      </c>
      <c r="F84" s="174">
        <v>-16.960352422907491</v>
      </c>
      <c r="G84" s="180">
        <v>2749.3069999999998</v>
      </c>
      <c r="H84" s="174">
        <v>-27.583268624746744</v>
      </c>
      <c r="I84" s="173">
        <v>535.79999999999995</v>
      </c>
      <c r="J84" s="174">
        <v>19.488547477600719</v>
      </c>
      <c r="K84" s="174">
        <v>-7.4157272306278044</v>
      </c>
      <c r="L84" s="190" t="s">
        <v>261</v>
      </c>
      <c r="M84" s="175" t="s">
        <v>261</v>
      </c>
    </row>
    <row r="85" spans="1:13" x14ac:dyDescent="0.2">
      <c r="A85" s="45" t="s">
        <v>122</v>
      </c>
      <c r="B85" s="60" t="s">
        <v>228</v>
      </c>
      <c r="C85" s="173">
        <v>10</v>
      </c>
      <c r="D85" s="173">
        <v>9</v>
      </c>
      <c r="E85" s="173">
        <v>781</v>
      </c>
      <c r="F85" s="174">
        <v>11.731044349070102</v>
      </c>
      <c r="G85" s="180">
        <v>8633.4009999999998</v>
      </c>
      <c r="H85" s="174">
        <v>50.18329756795422</v>
      </c>
      <c r="I85" s="173">
        <v>369.59699999999998</v>
      </c>
      <c r="J85" s="174">
        <v>4.2810127781623946</v>
      </c>
      <c r="K85" s="174">
        <v>-14.511432107046618</v>
      </c>
      <c r="L85" s="190" t="s">
        <v>261</v>
      </c>
      <c r="M85" s="175" t="s">
        <v>261</v>
      </c>
    </row>
    <row r="86" spans="1:13" ht="48" x14ac:dyDescent="0.2">
      <c r="A86" s="45" t="s">
        <v>134</v>
      </c>
      <c r="B86" s="60" t="s">
        <v>391</v>
      </c>
      <c r="C86" s="173">
        <v>8</v>
      </c>
      <c r="D86" s="173">
        <v>9</v>
      </c>
      <c r="E86" s="173">
        <v>844</v>
      </c>
      <c r="F86" s="174">
        <v>-4.7404063205417613</v>
      </c>
      <c r="G86" s="180">
        <v>7929.8519999999999</v>
      </c>
      <c r="H86" s="174">
        <v>-9.1225995684790036</v>
      </c>
      <c r="I86" s="173">
        <v>3573.4050000000002</v>
      </c>
      <c r="J86" s="174">
        <v>45.062694738817321</v>
      </c>
      <c r="K86" s="174">
        <v>-16.706525524353761</v>
      </c>
      <c r="L86" s="181">
        <v>991.53499999999997</v>
      </c>
      <c r="M86" s="174">
        <v>-14.329569381959125</v>
      </c>
    </row>
    <row r="87" spans="1:13" s="3" customFormat="1" x14ac:dyDescent="0.2">
      <c r="A87" s="45" t="s">
        <v>119</v>
      </c>
      <c r="B87" s="60" t="s">
        <v>229</v>
      </c>
      <c r="C87" s="173">
        <v>12</v>
      </c>
      <c r="D87" s="173">
        <v>13</v>
      </c>
      <c r="E87" s="173">
        <v>1114</v>
      </c>
      <c r="F87" s="174">
        <v>-9.0612244897959187</v>
      </c>
      <c r="G87" s="180">
        <v>13708.398999999999</v>
      </c>
      <c r="H87" s="174">
        <v>-14.781461342258599</v>
      </c>
      <c r="I87" s="173">
        <v>3058.5909999999999</v>
      </c>
      <c r="J87" s="174">
        <v>22.31180315075451</v>
      </c>
      <c r="K87" s="174">
        <v>-16.945786777109056</v>
      </c>
      <c r="L87" s="181">
        <v>1745.348</v>
      </c>
      <c r="M87" s="174">
        <v>-26.471106168033735</v>
      </c>
    </row>
    <row r="88" spans="1:13" s="3" customFormat="1" ht="24" x14ac:dyDescent="0.2">
      <c r="A88" s="45" t="s">
        <v>146</v>
      </c>
      <c r="B88" s="60" t="s">
        <v>248</v>
      </c>
      <c r="C88" s="173">
        <v>3</v>
      </c>
      <c r="D88" s="173">
        <v>3</v>
      </c>
      <c r="E88" s="173">
        <v>267</v>
      </c>
      <c r="F88" s="197" t="s">
        <v>262</v>
      </c>
      <c r="G88" s="180">
        <v>1705.13</v>
      </c>
      <c r="H88" s="174">
        <v>5.9402803320244546</v>
      </c>
      <c r="I88" s="173">
        <v>864.43499999999995</v>
      </c>
      <c r="J88" s="174">
        <v>50.696134605572595</v>
      </c>
      <c r="K88" s="174">
        <v>1.8584526484599895</v>
      </c>
      <c r="L88" s="173">
        <v>465.75</v>
      </c>
      <c r="M88" s="174">
        <v>-6.2848979345453078</v>
      </c>
    </row>
    <row r="89" spans="1:13" s="3" customFormat="1" ht="24" x14ac:dyDescent="0.2">
      <c r="A89" s="45" t="s">
        <v>124</v>
      </c>
      <c r="B89" s="60" t="s">
        <v>363</v>
      </c>
      <c r="C89" s="173">
        <v>6</v>
      </c>
      <c r="D89" s="173">
        <v>7</v>
      </c>
      <c r="E89" s="173">
        <v>442</v>
      </c>
      <c r="F89" s="174">
        <v>-17.996289424860855</v>
      </c>
      <c r="G89" s="180">
        <v>3652.6610000000001</v>
      </c>
      <c r="H89" s="174">
        <v>-38.152244936454125</v>
      </c>
      <c r="I89" s="173">
        <v>653.18399999999997</v>
      </c>
      <c r="J89" s="174">
        <v>17.882415039337076</v>
      </c>
      <c r="K89" s="174">
        <v>-46.343338754990384</v>
      </c>
      <c r="L89" s="213" t="s">
        <v>261</v>
      </c>
      <c r="M89" s="207" t="s">
        <v>261</v>
      </c>
    </row>
    <row r="90" spans="1:13" s="3" customFormat="1" ht="48" x14ac:dyDescent="0.2">
      <c r="A90" s="43" t="s">
        <v>70</v>
      </c>
      <c r="B90" s="59" t="s">
        <v>179</v>
      </c>
      <c r="C90" s="173">
        <v>37</v>
      </c>
      <c r="D90" s="173">
        <v>37</v>
      </c>
      <c r="E90" s="173">
        <v>5216</v>
      </c>
      <c r="F90" s="174">
        <v>0.94832591445713177</v>
      </c>
      <c r="G90" s="180">
        <v>88550.941000000006</v>
      </c>
      <c r="H90" s="174">
        <v>19.669056612295151</v>
      </c>
      <c r="I90" s="173">
        <v>59493.413</v>
      </c>
      <c r="J90" s="174">
        <v>67.185523189414781</v>
      </c>
      <c r="K90" s="174">
        <v>22.849309011763225</v>
      </c>
      <c r="L90" s="181">
        <v>13659.72</v>
      </c>
      <c r="M90" s="174">
        <v>7.2345388333585072</v>
      </c>
    </row>
    <row r="91" spans="1:13" ht="36" x14ac:dyDescent="0.2">
      <c r="A91" s="45" t="s">
        <v>41</v>
      </c>
      <c r="B91" s="60" t="s">
        <v>196</v>
      </c>
      <c r="C91" s="173">
        <v>7</v>
      </c>
      <c r="D91" s="173">
        <v>7</v>
      </c>
      <c r="E91" s="173">
        <v>1398</v>
      </c>
      <c r="F91" s="174">
        <v>7.3732718894009217</v>
      </c>
      <c r="G91" s="180">
        <v>23240.146000000001</v>
      </c>
      <c r="H91" s="174">
        <v>15.675200214147097</v>
      </c>
      <c r="I91" s="173">
        <v>14659.948</v>
      </c>
      <c r="J91" s="174">
        <v>63.08027496901267</v>
      </c>
      <c r="K91" s="174">
        <v>31.325720833851413</v>
      </c>
      <c r="L91" s="213" t="s">
        <v>261</v>
      </c>
      <c r="M91" s="207" t="s">
        <v>261</v>
      </c>
    </row>
    <row r="92" spans="1:13" ht="36" x14ac:dyDescent="0.2">
      <c r="A92" s="45" t="s">
        <v>135</v>
      </c>
      <c r="B92" s="60" t="s">
        <v>249</v>
      </c>
      <c r="C92" s="173">
        <v>4</v>
      </c>
      <c r="D92" s="173">
        <v>4</v>
      </c>
      <c r="E92" s="173">
        <v>405</v>
      </c>
      <c r="F92" s="174">
        <v>-0.24630541871921183</v>
      </c>
      <c r="G92" s="180">
        <v>5360.6819999999998</v>
      </c>
      <c r="H92" s="174">
        <v>5.5543675636465029</v>
      </c>
      <c r="I92" s="173">
        <v>3522.9960000000001</v>
      </c>
      <c r="J92" s="174">
        <v>65.719175284040361</v>
      </c>
      <c r="K92" s="174">
        <v>28.144033620842361</v>
      </c>
      <c r="L92" s="213" t="s">
        <v>261</v>
      </c>
      <c r="M92" s="207" t="s">
        <v>261</v>
      </c>
    </row>
    <row r="93" spans="1:13" ht="48" x14ac:dyDescent="0.2">
      <c r="A93" s="46" t="s">
        <v>71</v>
      </c>
      <c r="B93" s="60" t="s">
        <v>392</v>
      </c>
      <c r="C93" s="173">
        <v>19</v>
      </c>
      <c r="D93" s="173">
        <v>20</v>
      </c>
      <c r="E93" s="173">
        <v>2585</v>
      </c>
      <c r="F93" s="174">
        <v>-0.61514801999231072</v>
      </c>
      <c r="G93" s="185">
        <v>46144.978000000003</v>
      </c>
      <c r="H93" s="174">
        <v>23.473519258934836</v>
      </c>
      <c r="I93" s="173">
        <v>30764.502</v>
      </c>
      <c r="J93" s="174">
        <v>66.669231048284388</v>
      </c>
      <c r="K93" s="174">
        <v>27.159375995095576</v>
      </c>
      <c r="L93" s="185">
        <v>8486.5460000000003</v>
      </c>
      <c r="M93" s="174">
        <v>16.555454426466905</v>
      </c>
    </row>
    <row r="94" spans="1:13" ht="36" x14ac:dyDescent="0.2">
      <c r="A94" s="46" t="s">
        <v>72</v>
      </c>
      <c r="B94" s="60" t="s">
        <v>374</v>
      </c>
      <c r="C94" s="173">
        <v>19</v>
      </c>
      <c r="D94" s="173">
        <v>20</v>
      </c>
      <c r="E94" s="173">
        <v>2585</v>
      </c>
      <c r="F94" s="174">
        <v>-0.61514801999231072</v>
      </c>
      <c r="G94" s="185">
        <v>46144.978000000003</v>
      </c>
      <c r="H94" s="174">
        <v>23.473519258934836</v>
      </c>
      <c r="I94" s="173">
        <v>30764.502</v>
      </c>
      <c r="J94" s="174">
        <v>66.669231048284388</v>
      </c>
      <c r="K94" s="174">
        <v>27.159375995095576</v>
      </c>
      <c r="L94" s="185">
        <v>8486.5460000000003</v>
      </c>
      <c r="M94" s="174">
        <v>16.555454426466905</v>
      </c>
    </row>
    <row r="95" spans="1:13" ht="36" x14ac:dyDescent="0.2">
      <c r="A95" s="45" t="s">
        <v>121</v>
      </c>
      <c r="B95" s="60" t="s">
        <v>231</v>
      </c>
      <c r="C95" s="173">
        <v>4</v>
      </c>
      <c r="D95" s="173">
        <v>4</v>
      </c>
      <c r="E95" s="173">
        <v>584</v>
      </c>
      <c r="F95" s="174">
        <v>-0.17094017094017094</v>
      </c>
      <c r="G95" s="173">
        <v>13060.271000000001</v>
      </c>
      <c r="H95" s="174">
        <v>19.643705506702567</v>
      </c>
      <c r="I95" s="184">
        <v>10325.880999999999</v>
      </c>
      <c r="J95" s="191">
        <v>79.063298150551404</v>
      </c>
      <c r="K95" s="191">
        <v>2.3891371469016471</v>
      </c>
      <c r="L95" s="184">
        <v>2343.7559999999999</v>
      </c>
      <c r="M95" s="207" t="s">
        <v>261</v>
      </c>
    </row>
    <row r="96" spans="1:13" s="3" customFormat="1" ht="24" x14ac:dyDescent="0.2">
      <c r="A96" s="43" t="s">
        <v>30</v>
      </c>
      <c r="B96" s="59" t="s">
        <v>155</v>
      </c>
      <c r="C96" s="173">
        <v>46</v>
      </c>
      <c r="D96" s="173">
        <v>44</v>
      </c>
      <c r="E96" s="173">
        <v>3580</v>
      </c>
      <c r="F96" s="174">
        <v>0.90191657271702363</v>
      </c>
      <c r="G96" s="180">
        <v>54743.652999999998</v>
      </c>
      <c r="H96" s="174">
        <v>-7.1561168834289868</v>
      </c>
      <c r="I96" s="173">
        <v>25167.171999999999</v>
      </c>
      <c r="J96" s="174">
        <v>45.972766925144732</v>
      </c>
      <c r="K96" s="174">
        <v>-17.729613047424746</v>
      </c>
      <c r="L96" s="181">
        <v>10687.3</v>
      </c>
      <c r="M96" s="174">
        <v>-7.3926124133915163</v>
      </c>
    </row>
    <row r="97" spans="1:15" s="3" customFormat="1" ht="60" x14ac:dyDescent="0.2">
      <c r="A97" s="45" t="s">
        <v>73</v>
      </c>
      <c r="B97" s="60" t="s">
        <v>253</v>
      </c>
      <c r="C97" s="173">
        <v>23</v>
      </c>
      <c r="D97" s="173">
        <v>21</v>
      </c>
      <c r="E97" s="173">
        <v>1821</v>
      </c>
      <c r="F97" s="174">
        <v>8.5867620751341676</v>
      </c>
      <c r="G97" s="180">
        <v>29678.76</v>
      </c>
      <c r="H97" s="174">
        <v>2.8088887540216394</v>
      </c>
      <c r="I97" s="173">
        <v>13274.599</v>
      </c>
      <c r="J97" s="174">
        <v>44.727606544208719</v>
      </c>
      <c r="K97" s="174">
        <v>-26.795393755345408</v>
      </c>
      <c r="L97" s="181">
        <v>5672.902</v>
      </c>
      <c r="M97" s="174">
        <v>5.3355523564618155</v>
      </c>
    </row>
    <row r="98" spans="1:15" s="3" customFormat="1" ht="36" x14ac:dyDescent="0.2">
      <c r="A98" s="45" t="s">
        <v>125</v>
      </c>
      <c r="B98" s="60" t="s">
        <v>232</v>
      </c>
      <c r="C98" s="173">
        <v>12</v>
      </c>
      <c r="D98" s="173">
        <v>11</v>
      </c>
      <c r="E98" s="173">
        <v>872</v>
      </c>
      <c r="F98" s="174">
        <v>15.343915343915343</v>
      </c>
      <c r="G98" s="180">
        <v>15214.574000000001</v>
      </c>
      <c r="H98" s="174">
        <v>-25.268181277207702</v>
      </c>
      <c r="I98" s="182">
        <v>11454.207</v>
      </c>
      <c r="J98" s="183">
        <v>75.284441089181982</v>
      </c>
      <c r="K98" s="174">
        <v>-30.7590165346584</v>
      </c>
      <c r="L98" s="184">
        <v>4698.0110000000004</v>
      </c>
      <c r="M98" s="191">
        <v>1.9337423547160084</v>
      </c>
    </row>
    <row r="99" spans="1:15" s="3" customFormat="1" ht="24" x14ac:dyDescent="0.2">
      <c r="A99" s="45" t="s">
        <v>126</v>
      </c>
      <c r="B99" s="60" t="s">
        <v>233</v>
      </c>
      <c r="C99" s="173">
        <v>11</v>
      </c>
      <c r="D99" s="173">
        <v>10</v>
      </c>
      <c r="E99" s="173">
        <v>949</v>
      </c>
      <c r="F99" s="174">
        <v>3.0401737242128122</v>
      </c>
      <c r="G99" s="180">
        <v>14464.186</v>
      </c>
      <c r="H99" s="174">
        <v>69.986987889052955</v>
      </c>
      <c r="I99" s="182">
        <v>1820.3920000000001</v>
      </c>
      <c r="J99" s="183">
        <v>12.585512935190406</v>
      </c>
      <c r="K99" s="174">
        <v>14.415800562150855</v>
      </c>
      <c r="L99" s="184">
        <v>974.89099999999996</v>
      </c>
      <c r="M99" s="191">
        <v>25.522554096612961</v>
      </c>
    </row>
    <row r="100" spans="1:15" s="3" customFormat="1" ht="25.5" customHeight="1" x14ac:dyDescent="0.2">
      <c r="A100" s="45" t="s">
        <v>258</v>
      </c>
      <c r="B100" s="60" t="s">
        <v>259</v>
      </c>
      <c r="C100" s="173">
        <v>5</v>
      </c>
      <c r="D100" s="173">
        <v>6</v>
      </c>
      <c r="E100" s="173">
        <v>262</v>
      </c>
      <c r="F100" s="174">
        <v>-11.486486486486488</v>
      </c>
      <c r="G100" s="173">
        <v>4217.4409999999998</v>
      </c>
      <c r="H100" s="174">
        <v>-7.6679880491040224</v>
      </c>
      <c r="I100" s="173">
        <v>1963.0029999999999</v>
      </c>
      <c r="J100" s="174">
        <v>46.544883496888275</v>
      </c>
      <c r="K100" s="174">
        <v>9.2615588589392583</v>
      </c>
      <c r="L100" s="173">
        <v>984.68200000000002</v>
      </c>
      <c r="M100" s="174">
        <v>-9.3050801873063467</v>
      </c>
    </row>
    <row r="101" spans="1:15" ht="24" x14ac:dyDescent="0.2">
      <c r="A101" s="45" t="s">
        <v>19</v>
      </c>
      <c r="B101" s="60" t="s">
        <v>234</v>
      </c>
      <c r="C101" s="173">
        <v>4</v>
      </c>
      <c r="D101" s="173">
        <v>4</v>
      </c>
      <c r="E101" s="213" t="s">
        <v>261</v>
      </c>
      <c r="F101" s="207" t="s">
        <v>261</v>
      </c>
      <c r="G101" s="213" t="s">
        <v>261</v>
      </c>
      <c r="H101" s="207" t="s">
        <v>261</v>
      </c>
      <c r="I101" s="213" t="s">
        <v>261</v>
      </c>
      <c r="J101" s="207" t="s">
        <v>261</v>
      </c>
      <c r="K101" s="207" t="s">
        <v>261</v>
      </c>
      <c r="L101" s="213" t="s">
        <v>261</v>
      </c>
      <c r="M101" s="207" t="s">
        <v>261</v>
      </c>
      <c r="O101" s="172"/>
    </row>
    <row r="102" spans="1:15" ht="36" x14ac:dyDescent="0.2">
      <c r="A102" s="45" t="s">
        <v>74</v>
      </c>
      <c r="B102" s="60" t="s">
        <v>364</v>
      </c>
      <c r="C102" s="173">
        <v>12</v>
      </c>
      <c r="D102" s="173">
        <v>11</v>
      </c>
      <c r="E102" s="173">
        <v>1203</v>
      </c>
      <c r="F102" s="174">
        <v>-7.6745970836531079</v>
      </c>
      <c r="G102" s="180">
        <v>15512.447</v>
      </c>
      <c r="H102" s="174">
        <v>-29.005962924533208</v>
      </c>
      <c r="I102" s="173">
        <v>6992.4290000000001</v>
      </c>
      <c r="J102" s="174">
        <v>45.076247480490991</v>
      </c>
      <c r="K102" s="174">
        <v>-22.335485896014351</v>
      </c>
      <c r="L102" s="181">
        <v>2983.127</v>
      </c>
      <c r="M102" s="174">
        <v>-33.852387787227066</v>
      </c>
    </row>
    <row r="103" spans="1:15" s="3" customFormat="1" x14ac:dyDescent="0.2">
      <c r="A103" s="43" t="s">
        <v>31</v>
      </c>
      <c r="B103" s="61" t="s">
        <v>156</v>
      </c>
      <c r="C103" s="173">
        <v>110</v>
      </c>
      <c r="D103" s="173">
        <v>110</v>
      </c>
      <c r="E103" s="173">
        <v>17666</v>
      </c>
      <c r="F103" s="174">
        <v>-0.26534183932704791</v>
      </c>
      <c r="G103" s="180">
        <v>431700.02600000001</v>
      </c>
      <c r="H103" s="174">
        <v>26.475049526976019</v>
      </c>
      <c r="I103" s="173">
        <v>277723.85200000001</v>
      </c>
      <c r="J103" s="174">
        <v>64.3326002486736</v>
      </c>
      <c r="K103" s="174">
        <v>26.501685983269656</v>
      </c>
      <c r="L103" s="181">
        <v>105633.844</v>
      </c>
      <c r="M103" s="174">
        <v>12.612865289947106</v>
      </c>
    </row>
    <row r="104" spans="1:15" ht="24" x14ac:dyDescent="0.2">
      <c r="A104" s="45" t="s">
        <v>20</v>
      </c>
      <c r="B104" s="60" t="s">
        <v>369</v>
      </c>
      <c r="C104" s="173">
        <v>35</v>
      </c>
      <c r="D104" s="173">
        <v>35</v>
      </c>
      <c r="E104" s="173">
        <v>7181</v>
      </c>
      <c r="F104" s="174">
        <v>1.0554461018857304</v>
      </c>
      <c r="G104" s="180">
        <v>242282.55600000001</v>
      </c>
      <c r="H104" s="174">
        <v>30.484397318299255</v>
      </c>
      <c r="I104" s="173">
        <v>166144.83600000001</v>
      </c>
      <c r="J104" s="174">
        <v>68.574823851536379</v>
      </c>
      <c r="K104" s="174">
        <v>31.466287854743904</v>
      </c>
      <c r="L104" s="181">
        <v>70311.58</v>
      </c>
      <c r="M104" s="174">
        <v>14.938268371866947</v>
      </c>
    </row>
    <row r="105" spans="1:15" ht="48" x14ac:dyDescent="0.2">
      <c r="A105" s="45" t="s">
        <v>42</v>
      </c>
      <c r="B105" s="60" t="s">
        <v>373</v>
      </c>
      <c r="C105" s="173">
        <v>2</v>
      </c>
      <c r="D105" s="173">
        <v>2</v>
      </c>
      <c r="E105" s="213" t="s">
        <v>261</v>
      </c>
      <c r="F105" s="207" t="s">
        <v>261</v>
      </c>
      <c r="G105" s="213" t="s">
        <v>261</v>
      </c>
      <c r="H105" s="207" t="s">
        <v>261</v>
      </c>
      <c r="I105" s="213" t="s">
        <v>261</v>
      </c>
      <c r="J105" s="207" t="s">
        <v>261</v>
      </c>
      <c r="K105" s="207" t="s">
        <v>261</v>
      </c>
      <c r="L105" s="213" t="s">
        <v>261</v>
      </c>
      <c r="M105" s="207" t="s">
        <v>261</v>
      </c>
    </row>
    <row r="106" spans="1:15" ht="24" x14ac:dyDescent="0.2">
      <c r="A106" s="45" t="s">
        <v>127</v>
      </c>
      <c r="B106" s="60" t="s">
        <v>235</v>
      </c>
      <c r="C106" s="173">
        <v>15</v>
      </c>
      <c r="D106" s="173">
        <v>14</v>
      </c>
      <c r="E106" s="173">
        <v>2339</v>
      </c>
      <c r="F106" s="174">
        <v>3.909373611728121</v>
      </c>
      <c r="G106" s="180">
        <v>42778.900999999998</v>
      </c>
      <c r="H106" s="174">
        <v>18.53106534374324</v>
      </c>
      <c r="I106" s="173">
        <v>28037.023000000001</v>
      </c>
      <c r="J106" s="174">
        <v>65.539371850623269</v>
      </c>
      <c r="K106" s="174">
        <v>15.750769892472052</v>
      </c>
      <c r="L106" s="181">
        <v>14604.332</v>
      </c>
      <c r="M106" s="174">
        <v>28.798115307674895</v>
      </c>
    </row>
    <row r="107" spans="1:15" s="12" customFormat="1" x14ac:dyDescent="0.2">
      <c r="A107" s="45" t="s">
        <v>91</v>
      </c>
      <c r="B107" s="171" t="s">
        <v>197</v>
      </c>
      <c r="C107" s="173">
        <v>9</v>
      </c>
      <c r="D107" s="173">
        <v>10</v>
      </c>
      <c r="E107" s="173">
        <v>1350</v>
      </c>
      <c r="F107" s="174">
        <v>0.74626865671641784</v>
      </c>
      <c r="G107" s="180">
        <v>26074.396000000001</v>
      </c>
      <c r="H107" s="174">
        <v>6.8390805963524803</v>
      </c>
      <c r="I107" s="173">
        <v>16041.528</v>
      </c>
      <c r="J107" s="174">
        <v>61.522146093048526</v>
      </c>
      <c r="K107" s="174">
        <v>0.31003729564636501</v>
      </c>
      <c r="L107" s="181">
        <v>5560.0730000000003</v>
      </c>
      <c r="M107" s="174">
        <v>4.6978987445267348</v>
      </c>
    </row>
    <row r="108" spans="1:15" ht="36" x14ac:dyDescent="0.2">
      <c r="A108" s="45" t="s">
        <v>21</v>
      </c>
      <c r="B108" s="60" t="s">
        <v>255</v>
      </c>
      <c r="C108" s="173">
        <v>35</v>
      </c>
      <c r="D108" s="173">
        <v>35</v>
      </c>
      <c r="E108" s="173">
        <v>5255</v>
      </c>
      <c r="F108" s="174">
        <v>-3.4007352941176467</v>
      </c>
      <c r="G108" s="180">
        <v>89276.751000000004</v>
      </c>
      <c r="H108" s="174">
        <v>17.868709626137818</v>
      </c>
      <c r="I108" s="173">
        <v>55056.15</v>
      </c>
      <c r="J108" s="174">
        <v>61.669078884826355</v>
      </c>
      <c r="K108" s="174">
        <v>25.588787079682696</v>
      </c>
      <c r="L108" s="181">
        <v>20895.878000000001</v>
      </c>
      <c r="M108" s="174">
        <v>5.5013499263313941</v>
      </c>
    </row>
    <row r="109" spans="1:15" ht="24" x14ac:dyDescent="0.2">
      <c r="A109" s="45" t="s">
        <v>75</v>
      </c>
      <c r="B109" s="60" t="s">
        <v>182</v>
      </c>
      <c r="C109" s="173">
        <v>11</v>
      </c>
      <c r="D109" s="173">
        <v>11</v>
      </c>
      <c r="E109" s="173">
        <v>1753</v>
      </c>
      <c r="F109" s="174">
        <v>-1.072234762979684</v>
      </c>
      <c r="G109" s="180">
        <v>38029.921000000002</v>
      </c>
      <c r="H109" s="174">
        <v>2.2829917796901005</v>
      </c>
      <c r="I109" s="184">
        <v>21361.503000000001</v>
      </c>
      <c r="J109" s="191">
        <v>56.170253417039703</v>
      </c>
      <c r="K109" s="207" t="s">
        <v>261</v>
      </c>
      <c r="L109" s="213" t="s">
        <v>261</v>
      </c>
      <c r="M109" s="207" t="s">
        <v>261</v>
      </c>
    </row>
    <row r="110" spans="1:15" ht="36" x14ac:dyDescent="0.2">
      <c r="A110" s="45" t="s">
        <v>76</v>
      </c>
      <c r="B110" s="60" t="s">
        <v>183</v>
      </c>
      <c r="C110" s="173">
        <v>15</v>
      </c>
      <c r="D110" s="173">
        <v>15</v>
      </c>
      <c r="E110" s="173">
        <v>2561</v>
      </c>
      <c r="F110" s="174">
        <v>-6.1217008797653962</v>
      </c>
      <c r="G110" s="180">
        <v>38280.396999999997</v>
      </c>
      <c r="H110" s="174">
        <v>42.020467281817666</v>
      </c>
      <c r="I110" s="173">
        <v>27605.821</v>
      </c>
      <c r="J110" s="174">
        <v>72.114771954951252</v>
      </c>
      <c r="K110" s="174">
        <v>72.339698569008121</v>
      </c>
      <c r="L110" s="181">
        <v>10023.931</v>
      </c>
      <c r="M110" s="174">
        <v>85.374286094188307</v>
      </c>
    </row>
    <row r="111" spans="1:15" x14ac:dyDescent="0.2">
      <c r="A111" s="45" t="s">
        <v>43</v>
      </c>
      <c r="B111" s="60" t="s">
        <v>198</v>
      </c>
      <c r="C111" s="173">
        <v>7</v>
      </c>
      <c r="D111" s="173">
        <v>7</v>
      </c>
      <c r="E111" s="213" t="s">
        <v>261</v>
      </c>
      <c r="F111" s="207" t="s">
        <v>261</v>
      </c>
      <c r="G111" s="213" t="s">
        <v>261</v>
      </c>
      <c r="H111" s="207" t="s">
        <v>261</v>
      </c>
      <c r="I111" s="213" t="s">
        <v>261</v>
      </c>
      <c r="J111" s="207" t="s">
        <v>261</v>
      </c>
      <c r="K111" s="207" t="s">
        <v>261</v>
      </c>
      <c r="L111" s="213" t="s">
        <v>261</v>
      </c>
      <c r="M111" s="207" t="s">
        <v>261</v>
      </c>
    </row>
    <row r="112" spans="1:15" ht="24" x14ac:dyDescent="0.2">
      <c r="A112" s="45" t="s">
        <v>77</v>
      </c>
      <c r="B112" s="60" t="s">
        <v>184</v>
      </c>
      <c r="C112" s="173">
        <v>31</v>
      </c>
      <c r="D112" s="173">
        <v>31</v>
      </c>
      <c r="E112" s="173">
        <v>4079</v>
      </c>
      <c r="F112" s="174">
        <v>3.2135627530364372</v>
      </c>
      <c r="G112" s="180">
        <v>87733.926000000007</v>
      </c>
      <c r="H112" s="174">
        <v>23.006720636155055</v>
      </c>
      <c r="I112" s="173">
        <v>45865.985999999997</v>
      </c>
      <c r="J112" s="174">
        <v>52.278506264497956</v>
      </c>
      <c r="K112" s="174">
        <v>6.2071186254174329</v>
      </c>
      <c r="L112" s="181">
        <v>11969.82</v>
      </c>
      <c r="M112" s="174">
        <v>12.70763303914347</v>
      </c>
    </row>
    <row r="113" spans="1:13" ht="24" x14ac:dyDescent="0.2">
      <c r="A113" s="45" t="s">
        <v>147</v>
      </c>
      <c r="B113" s="60" t="s">
        <v>250</v>
      </c>
      <c r="C113" s="173">
        <v>4</v>
      </c>
      <c r="D113" s="173">
        <v>5</v>
      </c>
      <c r="E113" s="173">
        <v>513</v>
      </c>
      <c r="F113" s="174">
        <v>-8.8809946714031973</v>
      </c>
      <c r="G113" s="184">
        <v>9314</v>
      </c>
      <c r="H113" s="191">
        <v>-38.5</v>
      </c>
      <c r="I113" s="213" t="s">
        <v>261</v>
      </c>
      <c r="J113" s="213" t="s">
        <v>261</v>
      </c>
      <c r="K113" s="213" t="s">
        <v>261</v>
      </c>
      <c r="L113" s="213" t="s">
        <v>261</v>
      </c>
      <c r="M113" s="213" t="s">
        <v>261</v>
      </c>
    </row>
    <row r="114" spans="1:13" ht="48" x14ac:dyDescent="0.2">
      <c r="A114" s="45" t="s">
        <v>78</v>
      </c>
      <c r="B114" s="60" t="s">
        <v>185</v>
      </c>
      <c r="C114" s="173">
        <v>8</v>
      </c>
      <c r="D114" s="173">
        <v>8</v>
      </c>
      <c r="E114" s="173">
        <v>1292</v>
      </c>
      <c r="F114" s="174">
        <v>4.8701298701298708</v>
      </c>
      <c r="G114" s="180">
        <v>37239.688000000002</v>
      </c>
      <c r="H114" s="174">
        <v>84.064788580493214</v>
      </c>
      <c r="I114" s="173">
        <v>7399.2709999999997</v>
      </c>
      <c r="J114" s="174">
        <v>19.869315231642112</v>
      </c>
      <c r="K114" s="174">
        <v>8.3744183638332412</v>
      </c>
      <c r="L114" s="173">
        <v>757.79300000000001</v>
      </c>
      <c r="M114" s="174">
        <v>-47.743423216670955</v>
      </c>
    </row>
    <row r="115" spans="1:13" ht="36" x14ac:dyDescent="0.2">
      <c r="A115" s="45" t="s">
        <v>92</v>
      </c>
      <c r="B115" s="60" t="s">
        <v>199</v>
      </c>
      <c r="C115" s="173">
        <v>14</v>
      </c>
      <c r="D115" s="173">
        <v>13</v>
      </c>
      <c r="E115" s="173">
        <v>1598</v>
      </c>
      <c r="F115" s="174">
        <v>6.4623584277148565</v>
      </c>
      <c r="G115" s="180">
        <v>25889.168000000001</v>
      </c>
      <c r="H115" s="174">
        <v>6.7350760582974472</v>
      </c>
      <c r="I115" s="173">
        <v>18224.432000000001</v>
      </c>
      <c r="J115" s="174">
        <v>70.394042790405621</v>
      </c>
      <c r="K115" s="174">
        <v>28.513921647150632</v>
      </c>
      <c r="L115" s="181">
        <v>5997.0860000000002</v>
      </c>
      <c r="M115" s="174">
        <v>38.108863781291383</v>
      </c>
    </row>
    <row r="116" spans="1:13" s="3" customFormat="1" ht="24" x14ac:dyDescent="0.2">
      <c r="A116" s="43" t="s">
        <v>93</v>
      </c>
      <c r="B116" s="57" t="s">
        <v>168</v>
      </c>
      <c r="C116" s="173">
        <v>10</v>
      </c>
      <c r="D116" s="173">
        <v>9</v>
      </c>
      <c r="E116" s="173">
        <v>3708</v>
      </c>
      <c r="F116" s="174">
        <v>7.0438799076212479</v>
      </c>
      <c r="G116" s="180">
        <v>51416.209000000003</v>
      </c>
      <c r="H116" s="174">
        <v>17.39370012383414</v>
      </c>
      <c r="I116" s="173">
        <v>25533.18</v>
      </c>
      <c r="J116" s="174">
        <v>49.659787247247259</v>
      </c>
      <c r="K116" s="174">
        <v>19.246177802349486</v>
      </c>
      <c r="L116" s="181">
        <v>19925.163</v>
      </c>
      <c r="M116" s="174">
        <v>12.036684305810358</v>
      </c>
    </row>
    <row r="117" spans="1:13" ht="24" x14ac:dyDescent="0.2">
      <c r="A117" s="45" t="s">
        <v>22</v>
      </c>
      <c r="B117" s="60" t="s">
        <v>236</v>
      </c>
      <c r="C117" s="173">
        <v>5</v>
      </c>
      <c r="D117" s="173">
        <v>5</v>
      </c>
      <c r="E117" s="173">
        <v>1174</v>
      </c>
      <c r="F117" s="174">
        <v>-5.2461662631154153</v>
      </c>
      <c r="G117" s="184">
        <v>22037.83</v>
      </c>
      <c r="H117" s="191">
        <v>14.62498206207658</v>
      </c>
      <c r="I117" s="213" t="s">
        <v>261</v>
      </c>
      <c r="J117" s="207" t="s">
        <v>261</v>
      </c>
      <c r="K117" s="207" t="s">
        <v>261</v>
      </c>
      <c r="L117" s="213" t="s">
        <v>261</v>
      </c>
      <c r="M117" s="207" t="s">
        <v>261</v>
      </c>
    </row>
    <row r="118" spans="1:13" ht="24" x14ac:dyDescent="0.2">
      <c r="A118" s="46" t="s">
        <v>129</v>
      </c>
      <c r="B118" s="60" t="s">
        <v>237</v>
      </c>
      <c r="C118" s="173">
        <v>4</v>
      </c>
      <c r="D118" s="173">
        <v>3</v>
      </c>
      <c r="E118" s="213" t="s">
        <v>261</v>
      </c>
      <c r="F118" s="207" t="s">
        <v>261</v>
      </c>
      <c r="G118" s="213" t="s">
        <v>261</v>
      </c>
      <c r="H118" s="207" t="s">
        <v>261</v>
      </c>
      <c r="I118" s="213" t="s">
        <v>261</v>
      </c>
      <c r="J118" s="207" t="s">
        <v>261</v>
      </c>
      <c r="K118" s="207" t="s">
        <v>261</v>
      </c>
      <c r="L118" s="213" t="s">
        <v>261</v>
      </c>
      <c r="M118" s="207" t="s">
        <v>261</v>
      </c>
    </row>
    <row r="119" spans="1:13" s="3" customFormat="1" x14ac:dyDescent="0.2">
      <c r="A119" s="43" t="s">
        <v>44</v>
      </c>
      <c r="B119" s="59" t="s">
        <v>157</v>
      </c>
      <c r="C119" s="173">
        <v>20</v>
      </c>
      <c r="D119" s="173">
        <v>14</v>
      </c>
      <c r="E119" s="173">
        <v>5534</v>
      </c>
      <c r="F119" s="174">
        <v>7.8752436647173489</v>
      </c>
      <c r="G119" s="180">
        <v>38008.01</v>
      </c>
      <c r="H119" s="174">
        <v>-53.121938921878886</v>
      </c>
      <c r="I119" s="184">
        <v>20532.183000000001</v>
      </c>
      <c r="J119" s="191">
        <v>54.020673536972865</v>
      </c>
      <c r="K119" s="191">
        <v>-69.317042639381498</v>
      </c>
      <c r="L119" s="184">
        <v>3453.8609999999999</v>
      </c>
      <c r="M119" s="191">
        <v>-62.550719577740743</v>
      </c>
    </row>
    <row r="120" spans="1:13" x14ac:dyDescent="0.2">
      <c r="A120" s="45" t="s">
        <v>79</v>
      </c>
      <c r="B120" s="60" t="s">
        <v>186</v>
      </c>
      <c r="C120" s="173">
        <v>13</v>
      </c>
      <c r="D120" s="173">
        <v>8</v>
      </c>
      <c r="E120" s="173">
        <v>4027</v>
      </c>
      <c r="F120" s="174">
        <v>11.458621644063104</v>
      </c>
      <c r="G120" s="184">
        <v>16621.878000000001</v>
      </c>
      <c r="H120" s="207" t="s">
        <v>261</v>
      </c>
      <c r="I120" s="213" t="s">
        <v>261</v>
      </c>
      <c r="J120" s="207" t="s">
        <v>261</v>
      </c>
      <c r="K120" s="207" t="s">
        <v>261</v>
      </c>
      <c r="L120" s="213" t="s">
        <v>262</v>
      </c>
      <c r="M120" s="207" t="s">
        <v>262</v>
      </c>
    </row>
    <row r="121" spans="1:13" ht="24" x14ac:dyDescent="0.2">
      <c r="A121" s="45" t="s">
        <v>130</v>
      </c>
      <c r="B121" s="60" t="s">
        <v>238</v>
      </c>
      <c r="C121" s="173">
        <v>7</v>
      </c>
      <c r="D121" s="173">
        <v>3</v>
      </c>
      <c r="E121" s="173">
        <v>3064</v>
      </c>
      <c r="F121" s="207" t="s">
        <v>261</v>
      </c>
      <c r="G121" s="213" t="s">
        <v>261</v>
      </c>
      <c r="H121" s="207" t="s">
        <v>261</v>
      </c>
      <c r="I121" s="190" t="s">
        <v>262</v>
      </c>
      <c r="J121" s="175" t="s">
        <v>262</v>
      </c>
      <c r="K121" s="207" t="s">
        <v>261</v>
      </c>
      <c r="L121" s="190" t="s">
        <v>262</v>
      </c>
      <c r="M121" s="207" t="s">
        <v>262</v>
      </c>
    </row>
    <row r="122" spans="1:13" x14ac:dyDescent="0.2">
      <c r="A122" s="45" t="s">
        <v>148</v>
      </c>
      <c r="B122" s="60" t="s">
        <v>251</v>
      </c>
      <c r="C122" s="173">
        <v>6</v>
      </c>
      <c r="D122" s="173">
        <v>5</v>
      </c>
      <c r="E122" s="173">
        <v>963</v>
      </c>
      <c r="F122" s="207" t="s">
        <v>261</v>
      </c>
      <c r="G122" s="213" t="s">
        <v>261</v>
      </c>
      <c r="H122" s="207" t="s">
        <v>261</v>
      </c>
      <c r="I122" s="213" t="s">
        <v>261</v>
      </c>
      <c r="J122" s="207" t="s">
        <v>261</v>
      </c>
      <c r="K122" s="207" t="s">
        <v>261</v>
      </c>
      <c r="L122" s="213" t="s">
        <v>262</v>
      </c>
      <c r="M122" s="207" t="s">
        <v>262</v>
      </c>
    </row>
    <row r="123" spans="1:13" s="3" customFormat="1" x14ac:dyDescent="0.2">
      <c r="A123" s="43" t="s">
        <v>32</v>
      </c>
      <c r="B123" s="57" t="s">
        <v>170</v>
      </c>
      <c r="C123" s="173">
        <v>9</v>
      </c>
      <c r="D123" s="173">
        <v>10</v>
      </c>
      <c r="E123" s="173">
        <v>706</v>
      </c>
      <c r="F123" s="174">
        <v>-22.587719298245617</v>
      </c>
      <c r="G123" s="180">
        <v>8382.8330000000005</v>
      </c>
      <c r="H123" s="174">
        <v>-34.138269334825694</v>
      </c>
      <c r="I123" s="184">
        <v>1221.8969999999999</v>
      </c>
      <c r="J123" s="191">
        <v>14.57618206160137</v>
      </c>
      <c r="K123" s="207" t="s">
        <v>261</v>
      </c>
      <c r="L123" s="184">
        <v>1211.5360000000001</v>
      </c>
      <c r="M123" s="207" t="s">
        <v>261</v>
      </c>
    </row>
    <row r="124" spans="1:13" x14ac:dyDescent="0.2">
      <c r="A124" s="45" t="s">
        <v>131</v>
      </c>
      <c r="B124" s="60" t="s">
        <v>239</v>
      </c>
      <c r="C124" s="173">
        <v>5</v>
      </c>
      <c r="D124" s="173">
        <v>3</v>
      </c>
      <c r="E124" s="173">
        <v>252</v>
      </c>
      <c r="F124" s="174">
        <v>103.2258064516129</v>
      </c>
      <c r="G124" s="182">
        <v>2722.11</v>
      </c>
      <c r="H124" s="191">
        <v>5.6529003887108891</v>
      </c>
      <c r="I124" s="213" t="s">
        <v>261</v>
      </c>
      <c r="J124" s="207" t="s">
        <v>261</v>
      </c>
      <c r="K124" s="207" t="s">
        <v>261</v>
      </c>
      <c r="L124" s="213" t="s">
        <v>261</v>
      </c>
      <c r="M124" s="207" t="s">
        <v>261</v>
      </c>
    </row>
    <row r="125" spans="1:13" s="3" customFormat="1" x14ac:dyDescent="0.2">
      <c r="A125" s="43" t="s">
        <v>45</v>
      </c>
      <c r="B125" s="59" t="s">
        <v>158</v>
      </c>
      <c r="C125" s="173">
        <v>28</v>
      </c>
      <c r="D125" s="173">
        <v>24</v>
      </c>
      <c r="E125" s="173">
        <v>6653</v>
      </c>
      <c r="F125" s="174">
        <v>5.2356849098386586</v>
      </c>
      <c r="G125" s="180">
        <v>93987.839999999997</v>
      </c>
      <c r="H125" s="174">
        <v>-0.24152634503097928</v>
      </c>
      <c r="I125" s="173">
        <v>70022.305999999997</v>
      </c>
      <c r="J125" s="174">
        <v>74.501452528327079</v>
      </c>
      <c r="K125" s="174">
        <v>-6.2341208689151317</v>
      </c>
      <c r="L125" s="181">
        <v>21481.788</v>
      </c>
      <c r="M125" s="174">
        <v>-7.2550198251799021</v>
      </c>
    </row>
    <row r="126" spans="1:13" ht="36" x14ac:dyDescent="0.2">
      <c r="A126" s="45" t="s">
        <v>80</v>
      </c>
      <c r="B126" s="60" t="s">
        <v>393</v>
      </c>
      <c r="C126" s="173">
        <v>21</v>
      </c>
      <c r="D126" s="173">
        <v>17</v>
      </c>
      <c r="E126" s="173">
        <v>5552</v>
      </c>
      <c r="F126" s="174">
        <v>4.0089921318846011</v>
      </c>
      <c r="G126" s="180">
        <v>75487.509000000005</v>
      </c>
      <c r="H126" s="174">
        <v>-5.9319401795623996</v>
      </c>
      <c r="I126" s="173">
        <v>59963.646000000001</v>
      </c>
      <c r="J126" s="174">
        <v>79.43518973450297</v>
      </c>
      <c r="K126" s="174">
        <v>-9.7928988341335792</v>
      </c>
      <c r="L126" s="181">
        <v>18765.38</v>
      </c>
      <c r="M126" s="174">
        <v>-14.160142504543611</v>
      </c>
    </row>
    <row r="127" spans="1:13" s="3" customFormat="1" ht="36" x14ac:dyDescent="0.2">
      <c r="A127" s="43" t="s">
        <v>33</v>
      </c>
      <c r="B127" s="59" t="s">
        <v>159</v>
      </c>
      <c r="C127" s="173">
        <v>67</v>
      </c>
      <c r="D127" s="173">
        <v>66</v>
      </c>
      <c r="E127" s="173">
        <v>5125</v>
      </c>
      <c r="F127" s="174">
        <v>0.35245741139612297</v>
      </c>
      <c r="G127" s="180">
        <v>114793.61199999999</v>
      </c>
      <c r="H127" s="174">
        <v>9.4715006414976841</v>
      </c>
      <c r="I127" s="173">
        <v>32239.393</v>
      </c>
      <c r="J127" s="174">
        <v>28.084657707259879</v>
      </c>
      <c r="K127" s="174">
        <v>5.7289025136568794</v>
      </c>
      <c r="L127" s="181">
        <v>15626.378000000001</v>
      </c>
      <c r="M127" s="174">
        <v>42.545032276190966</v>
      </c>
    </row>
    <row r="128" spans="1:13" ht="35.25" customHeight="1" x14ac:dyDescent="0.2">
      <c r="A128" s="45" t="s">
        <v>23</v>
      </c>
      <c r="B128" s="60" t="s">
        <v>394</v>
      </c>
      <c r="C128" s="173">
        <v>49</v>
      </c>
      <c r="D128" s="173">
        <v>48</v>
      </c>
      <c r="E128" s="173">
        <v>3473</v>
      </c>
      <c r="F128" s="174">
        <v>0.34672060098237506</v>
      </c>
      <c r="G128" s="180">
        <v>85653.616999999998</v>
      </c>
      <c r="H128" s="174">
        <v>30.172628668309997</v>
      </c>
      <c r="I128" s="173">
        <v>29033.344000000001</v>
      </c>
      <c r="J128" s="174">
        <v>33.896226472257439</v>
      </c>
      <c r="K128" s="174">
        <v>7.8888228756525169</v>
      </c>
      <c r="L128" s="181">
        <v>15081.713</v>
      </c>
      <c r="M128" s="174">
        <v>51.702465589178445</v>
      </c>
    </row>
    <row r="129" spans="1:14" x14ac:dyDescent="0.2">
      <c r="A129" s="45" t="s">
        <v>81</v>
      </c>
      <c r="B129" s="60" t="s">
        <v>187</v>
      </c>
      <c r="C129" s="173">
        <v>18</v>
      </c>
      <c r="D129" s="173">
        <v>17</v>
      </c>
      <c r="E129" s="173">
        <v>1281</v>
      </c>
      <c r="F129" s="174">
        <v>0.86614173228346458</v>
      </c>
      <c r="G129" s="180">
        <v>49506.298000000003</v>
      </c>
      <c r="H129" s="174">
        <v>24.217106488993732</v>
      </c>
      <c r="I129" s="173">
        <v>23094.938999999998</v>
      </c>
      <c r="J129" s="174">
        <v>46.65050697186043</v>
      </c>
      <c r="K129" s="174">
        <v>22.892760072789741</v>
      </c>
      <c r="L129" s="173">
        <v>13072.915000000001</v>
      </c>
      <c r="M129" s="174">
        <v>61.481870444821027</v>
      </c>
    </row>
    <row r="130" spans="1:14" ht="24" x14ac:dyDescent="0.2">
      <c r="A130" s="45" t="s">
        <v>82</v>
      </c>
      <c r="B130" s="60" t="s">
        <v>188</v>
      </c>
      <c r="C130" s="173">
        <v>8</v>
      </c>
      <c r="D130" s="173">
        <v>8</v>
      </c>
      <c r="E130" s="173">
        <v>330</v>
      </c>
      <c r="F130" s="174">
        <v>-13.612565445026178</v>
      </c>
      <c r="G130" s="173">
        <v>6828.0339999999997</v>
      </c>
      <c r="H130" s="174">
        <v>-31.152563666924454</v>
      </c>
      <c r="I130" s="184">
        <v>3857.48</v>
      </c>
      <c r="J130" s="191">
        <v>56.49473918846919</v>
      </c>
      <c r="K130" s="191">
        <v>-37.471024984487222</v>
      </c>
      <c r="L130" s="184">
        <v>1628.9459999999999</v>
      </c>
      <c r="M130" s="191">
        <v>-9.6696093871304036</v>
      </c>
    </row>
    <row r="131" spans="1:14" ht="24" x14ac:dyDescent="0.2">
      <c r="A131" s="45" t="s">
        <v>149</v>
      </c>
      <c r="B131" s="60" t="s">
        <v>252</v>
      </c>
      <c r="C131" s="173">
        <v>6</v>
      </c>
      <c r="D131" s="173">
        <v>5</v>
      </c>
      <c r="E131" s="173">
        <v>198</v>
      </c>
      <c r="F131" s="174">
        <v>36.551724137931032</v>
      </c>
      <c r="G131" s="173">
        <v>3136.0639999999999</v>
      </c>
      <c r="H131" s="174">
        <v>367.7216039421445</v>
      </c>
      <c r="I131" s="190" t="s">
        <v>261</v>
      </c>
      <c r="J131" s="175" t="s">
        <v>261</v>
      </c>
      <c r="K131" s="175" t="s">
        <v>261</v>
      </c>
      <c r="L131" s="175" t="s">
        <v>261</v>
      </c>
      <c r="M131" s="175" t="s">
        <v>261</v>
      </c>
    </row>
    <row r="132" spans="1:14" ht="36" x14ac:dyDescent="0.2">
      <c r="A132" s="45" t="s">
        <v>132</v>
      </c>
      <c r="B132" s="60" t="s">
        <v>240</v>
      </c>
      <c r="C132" s="173">
        <v>9</v>
      </c>
      <c r="D132" s="173">
        <v>9</v>
      </c>
      <c r="E132" s="173">
        <v>580</v>
      </c>
      <c r="F132" s="174">
        <v>33.027522935779821</v>
      </c>
      <c r="G132" s="173">
        <v>9339.2579999999998</v>
      </c>
      <c r="H132" s="174">
        <v>206.96302675129087</v>
      </c>
      <c r="I132" s="184">
        <v>573.87099999999998</v>
      </c>
      <c r="J132" s="191">
        <v>6.1447172783962065</v>
      </c>
      <c r="K132" s="191">
        <v>392.2719942355202</v>
      </c>
      <c r="L132" s="213" t="s">
        <v>261</v>
      </c>
      <c r="M132" s="207" t="s">
        <v>261</v>
      </c>
    </row>
    <row r="133" spans="1:14" ht="24" x14ac:dyDescent="0.2">
      <c r="A133" s="45" t="s">
        <v>24</v>
      </c>
      <c r="B133" s="60" t="s">
        <v>189</v>
      </c>
      <c r="C133" s="173">
        <v>18</v>
      </c>
      <c r="D133" s="173">
        <v>18</v>
      </c>
      <c r="E133" s="173">
        <v>1652</v>
      </c>
      <c r="F133" s="174">
        <v>0.36452004860267312</v>
      </c>
      <c r="G133" s="180">
        <v>29139.994999999999</v>
      </c>
      <c r="H133" s="174">
        <v>-25.399932209672819</v>
      </c>
      <c r="I133" s="173">
        <v>3206.049</v>
      </c>
      <c r="J133" s="174">
        <v>11.002229066957629</v>
      </c>
      <c r="K133" s="174">
        <v>-10.497535090655456</v>
      </c>
      <c r="L133" s="181">
        <v>544.66499999999996</v>
      </c>
      <c r="M133" s="174">
        <v>-46.642012196615319</v>
      </c>
    </row>
    <row r="134" spans="1:14" s="34" customFormat="1" ht="25.5" x14ac:dyDescent="0.2">
      <c r="A134" s="43"/>
      <c r="B134" s="59" t="s">
        <v>263</v>
      </c>
      <c r="C134" s="176">
        <v>771</v>
      </c>
      <c r="D134" s="176">
        <v>759</v>
      </c>
      <c r="E134" s="176">
        <v>97506</v>
      </c>
      <c r="F134" s="177">
        <v>0.79910681980296283</v>
      </c>
      <c r="G134" s="186">
        <v>2342808.4589999998</v>
      </c>
      <c r="H134" s="177">
        <v>5.0790795282943595</v>
      </c>
      <c r="I134" s="176">
        <v>983279.11499999999</v>
      </c>
      <c r="J134" s="177">
        <v>41.970102644229868</v>
      </c>
      <c r="K134" s="187">
        <v>1.7643377931301969</v>
      </c>
      <c r="L134" s="188">
        <v>411973.04200000002</v>
      </c>
      <c r="M134" s="187">
        <v>-1.747561626304269</v>
      </c>
    </row>
    <row r="135" spans="1:14" s="34" customFormat="1" x14ac:dyDescent="0.2">
      <c r="A135" s="43" t="s">
        <v>6</v>
      </c>
      <c r="B135" s="60" t="s">
        <v>46</v>
      </c>
      <c r="C135" s="173">
        <v>273</v>
      </c>
      <c r="D135" s="173">
        <v>277</v>
      </c>
      <c r="E135" s="173">
        <v>27702</v>
      </c>
      <c r="F135" s="174">
        <v>0.16995118423431568</v>
      </c>
      <c r="G135" s="180">
        <v>654233.81000000006</v>
      </c>
      <c r="H135" s="174">
        <v>8.7252098475898912</v>
      </c>
      <c r="I135" s="173">
        <v>269013.17700000003</v>
      </c>
      <c r="J135" s="174">
        <v>41.118813012736226</v>
      </c>
      <c r="K135" s="174">
        <v>2.4647807900058996</v>
      </c>
      <c r="L135" s="181">
        <v>120269.679</v>
      </c>
      <c r="M135" s="174">
        <v>-2.7516151001019424</v>
      </c>
      <c r="N135" s="35"/>
    </row>
    <row r="136" spans="1:14" s="36" customFormat="1" x14ac:dyDescent="0.2">
      <c r="A136" s="43" t="s">
        <v>7</v>
      </c>
      <c r="B136" s="60" t="s">
        <v>50</v>
      </c>
      <c r="C136" s="173">
        <v>267</v>
      </c>
      <c r="D136" s="173">
        <v>256</v>
      </c>
      <c r="E136" s="173">
        <v>42166</v>
      </c>
      <c r="F136" s="174">
        <v>1.9610687945834846</v>
      </c>
      <c r="G136" s="180">
        <v>784966.61800000002</v>
      </c>
      <c r="H136" s="174">
        <v>9.8188996601374612</v>
      </c>
      <c r="I136" s="173">
        <v>460562.61700000003</v>
      </c>
      <c r="J136" s="174">
        <v>58.67289212545851</v>
      </c>
      <c r="K136" s="174">
        <v>4.0999816960380482</v>
      </c>
      <c r="L136" s="181">
        <v>178292.75399999999</v>
      </c>
      <c r="M136" s="174">
        <v>8.3900045204663538</v>
      </c>
      <c r="N136" s="35"/>
    </row>
    <row r="137" spans="1:14" s="36" customFormat="1" x14ac:dyDescent="0.2">
      <c r="A137" s="43" t="s">
        <v>8</v>
      </c>
      <c r="B137" s="60" t="s">
        <v>47</v>
      </c>
      <c r="C137" s="173">
        <v>19</v>
      </c>
      <c r="D137" s="173">
        <v>19</v>
      </c>
      <c r="E137" s="173">
        <v>1652</v>
      </c>
      <c r="F137" s="174">
        <v>-12.267657992565056</v>
      </c>
      <c r="G137" s="182">
        <v>23524.543000000001</v>
      </c>
      <c r="H137" s="174">
        <v>-6.4445766905703934</v>
      </c>
      <c r="I137" s="184">
        <v>12071.041999999999</v>
      </c>
      <c r="J137" s="191">
        <v>51.312546220345276</v>
      </c>
      <c r="K137" s="207" t="s">
        <v>261</v>
      </c>
      <c r="L137" s="213" t="s">
        <v>261</v>
      </c>
      <c r="M137" s="207" t="s">
        <v>261</v>
      </c>
      <c r="N137" s="35"/>
    </row>
    <row r="138" spans="1:14" s="36" customFormat="1" x14ac:dyDescent="0.2">
      <c r="A138" s="43" t="s">
        <v>9</v>
      </c>
      <c r="B138" s="60" t="s">
        <v>48</v>
      </c>
      <c r="C138" s="173">
        <v>206</v>
      </c>
      <c r="D138" s="173">
        <v>201</v>
      </c>
      <c r="E138" s="173">
        <v>25179</v>
      </c>
      <c r="F138" s="174">
        <v>0.61940537084398972</v>
      </c>
      <c r="G138" s="180">
        <v>641169.23100000003</v>
      </c>
      <c r="H138" s="174">
        <v>9.9755089666210086</v>
      </c>
      <c r="I138" s="173">
        <v>182920.13800000001</v>
      </c>
      <c r="J138" s="174">
        <v>28.529150987908213</v>
      </c>
      <c r="K138" s="174">
        <v>20.802486907383251</v>
      </c>
      <c r="L138" s="181">
        <v>80762.523000000001</v>
      </c>
      <c r="M138" s="174">
        <v>16.305887023938954</v>
      </c>
      <c r="N138" s="35"/>
    </row>
    <row r="139" spans="1:14" s="36" customFormat="1" x14ac:dyDescent="0.2">
      <c r="A139" s="56" t="s">
        <v>10</v>
      </c>
      <c r="B139" s="62" t="s">
        <v>49</v>
      </c>
      <c r="C139" s="178">
        <v>6</v>
      </c>
      <c r="D139" s="178">
        <v>6</v>
      </c>
      <c r="E139" s="178">
        <v>807</v>
      </c>
      <c r="F139" s="179">
        <v>-1.1029411764705883</v>
      </c>
      <c r="G139" s="189">
        <v>238914.25700000001</v>
      </c>
      <c r="H139" s="179">
        <v>-21.64092613730654</v>
      </c>
      <c r="I139" s="178">
        <v>58712.141000000003</v>
      </c>
      <c r="J139" s="179">
        <v>24.574565677761122</v>
      </c>
      <c r="K139" s="212" t="s">
        <v>261</v>
      </c>
      <c r="L139" s="214" t="s">
        <v>261</v>
      </c>
      <c r="M139" s="212" t="s">
        <v>261</v>
      </c>
      <c r="N139" s="35"/>
    </row>
    <row r="140" spans="1:14" ht="9.75" customHeight="1" x14ac:dyDescent="0.2">
      <c r="A140" s="64"/>
      <c r="B140" s="64"/>
      <c r="C140" s="49"/>
      <c r="D140" s="65"/>
      <c r="E140" s="49"/>
      <c r="F140" s="50"/>
      <c r="G140" s="49"/>
      <c r="H140" s="50"/>
      <c r="I140" s="49"/>
      <c r="J140" s="140"/>
      <c r="K140" s="141"/>
      <c r="L140" s="63"/>
      <c r="M140" s="66"/>
    </row>
    <row r="141" spans="1:14" ht="13.5" x14ac:dyDescent="0.2">
      <c r="A141" s="37" t="s">
        <v>265</v>
      </c>
      <c r="B141" s="64"/>
      <c r="C141" s="52"/>
      <c r="D141" s="52"/>
      <c r="E141" s="52"/>
      <c r="F141" s="52"/>
      <c r="G141" s="52"/>
      <c r="H141" s="52"/>
      <c r="I141" s="52"/>
      <c r="J141" s="53"/>
      <c r="K141" s="66"/>
      <c r="L141" s="63"/>
      <c r="M141" s="66"/>
    </row>
    <row r="142" spans="1:14" x14ac:dyDescent="0.2">
      <c r="A142" s="18"/>
      <c r="B142" s="18"/>
      <c r="C142" s="27"/>
      <c r="D142" s="17"/>
      <c r="E142" s="17"/>
      <c r="F142" s="17"/>
      <c r="G142" s="17"/>
      <c r="H142" s="17"/>
      <c r="I142" s="17"/>
      <c r="J142" s="17"/>
      <c r="K142" s="2"/>
      <c r="L142" s="33"/>
      <c r="M142" s="2"/>
    </row>
    <row r="143" spans="1:14" x14ac:dyDescent="0.2">
      <c r="A143" s="19"/>
      <c r="B143" s="18"/>
      <c r="C143" s="27"/>
      <c r="D143" s="17"/>
      <c r="E143" s="17"/>
      <c r="F143" s="17"/>
      <c r="G143" s="17"/>
      <c r="H143" s="17"/>
      <c r="I143" s="17"/>
      <c r="J143" s="17"/>
      <c r="K143" s="2"/>
      <c r="L143" s="33"/>
      <c r="M143" s="2"/>
    </row>
    <row r="144" spans="1:14" x14ac:dyDescent="0.2">
      <c r="A144" s="19"/>
      <c r="B144" s="18"/>
      <c r="C144" s="27"/>
      <c r="D144" s="17"/>
      <c r="E144" s="17"/>
      <c r="F144" s="17"/>
      <c r="G144" s="17"/>
      <c r="H144" s="17"/>
      <c r="I144" s="17"/>
      <c r="J144" s="17"/>
      <c r="K144" s="2"/>
      <c r="L144" s="33"/>
      <c r="M144" s="2"/>
    </row>
    <row r="145" spans="1:13" x14ac:dyDescent="0.2">
      <c r="A145" s="19"/>
      <c r="B145" s="18"/>
      <c r="C145" s="27"/>
      <c r="D145" s="17"/>
      <c r="E145" s="17"/>
      <c r="F145" s="17"/>
      <c r="G145" s="17"/>
      <c r="H145" s="17"/>
      <c r="I145" s="17"/>
      <c r="J145" s="17"/>
      <c r="K145" s="2"/>
      <c r="L145" s="33"/>
      <c r="M145" s="2"/>
    </row>
    <row r="146" spans="1:13" x14ac:dyDescent="0.2">
      <c r="A146" s="19"/>
      <c r="B146" s="18"/>
      <c r="C146" s="27"/>
      <c r="D146" s="17"/>
      <c r="E146" s="17"/>
      <c r="F146" s="17"/>
      <c r="G146" s="17"/>
      <c r="H146" s="17"/>
      <c r="I146" s="17"/>
      <c r="J146" s="17"/>
      <c r="K146" s="2"/>
      <c r="L146" s="33"/>
      <c r="M146" s="2"/>
    </row>
    <row r="147" spans="1:13" x14ac:dyDescent="0.2">
      <c r="A147" s="19"/>
      <c r="B147" s="18"/>
      <c r="C147" s="27"/>
      <c r="D147" s="17"/>
      <c r="E147" s="17"/>
      <c r="F147" s="17"/>
      <c r="G147" s="17"/>
      <c r="H147" s="17"/>
      <c r="I147" s="17"/>
      <c r="J147" s="17"/>
      <c r="K147" s="2"/>
      <c r="L147" s="33"/>
      <c r="M147" s="2"/>
    </row>
    <row r="148" spans="1:13" x14ac:dyDescent="0.2">
      <c r="A148" s="19"/>
      <c r="B148" s="18"/>
      <c r="C148" s="27"/>
      <c r="D148" s="17"/>
      <c r="E148" s="17"/>
      <c r="F148" s="17"/>
      <c r="G148" s="17"/>
      <c r="H148" s="17"/>
      <c r="I148" s="17"/>
      <c r="J148" s="17"/>
      <c r="K148" s="2"/>
      <c r="L148" s="33"/>
      <c r="M148" s="2"/>
    </row>
    <row r="149" spans="1:13" x14ac:dyDescent="0.2">
      <c r="A149" s="19"/>
      <c r="B149" s="18"/>
      <c r="C149" s="27"/>
      <c r="D149" s="17"/>
      <c r="E149" s="17"/>
      <c r="F149" s="17"/>
      <c r="G149" s="17"/>
      <c r="H149" s="17"/>
      <c r="I149" s="17"/>
      <c r="J149" s="17"/>
      <c r="K149" s="2"/>
      <c r="L149" s="33"/>
      <c r="M149" s="2"/>
    </row>
    <row r="150" spans="1:13" x14ac:dyDescent="0.2">
      <c r="A150" s="19"/>
      <c r="B150" s="18"/>
      <c r="C150" s="27"/>
      <c r="D150" s="17"/>
      <c r="E150" s="17"/>
      <c r="F150" s="17"/>
      <c r="G150" s="17"/>
      <c r="H150" s="17"/>
      <c r="I150" s="17"/>
      <c r="J150" s="17"/>
      <c r="K150" s="2"/>
      <c r="L150" s="33"/>
      <c r="M150" s="2"/>
    </row>
    <row r="151" spans="1:13" x14ac:dyDescent="0.2">
      <c r="A151" s="19"/>
      <c r="B151" s="18"/>
      <c r="C151" s="27"/>
      <c r="D151" s="17"/>
      <c r="E151" s="17"/>
      <c r="F151" s="17"/>
      <c r="G151" s="17"/>
      <c r="H151" s="17"/>
      <c r="I151" s="17"/>
      <c r="J151" s="17"/>
      <c r="K151" s="2"/>
      <c r="L151" s="33"/>
      <c r="M151" s="2"/>
    </row>
    <row r="152" spans="1:13" x14ac:dyDescent="0.2">
      <c r="A152" s="19"/>
      <c r="B152" s="18"/>
      <c r="C152" s="27"/>
      <c r="D152" s="17"/>
      <c r="E152" s="17"/>
      <c r="F152" s="17"/>
      <c r="G152" s="17"/>
      <c r="H152" s="17"/>
      <c r="I152" s="17"/>
      <c r="J152" s="17"/>
      <c r="K152" s="2"/>
      <c r="L152" s="33"/>
      <c r="M152" s="2"/>
    </row>
    <row r="153" spans="1:13" x14ac:dyDescent="0.2">
      <c r="A153" s="19"/>
      <c r="B153" s="18"/>
      <c r="C153" s="27"/>
      <c r="D153" s="17"/>
      <c r="E153" s="17"/>
      <c r="F153" s="17"/>
      <c r="G153" s="17"/>
      <c r="H153" s="17"/>
      <c r="I153" s="17"/>
      <c r="J153" s="17"/>
      <c r="K153" s="2"/>
      <c r="L153" s="33"/>
      <c r="M153" s="2"/>
    </row>
    <row r="154" spans="1:13" x14ac:dyDescent="0.2">
      <c r="A154" s="19"/>
      <c r="B154" s="18"/>
      <c r="C154" s="27"/>
      <c r="D154" s="17"/>
      <c r="E154" s="17"/>
      <c r="F154" s="17"/>
      <c r="G154" s="17"/>
      <c r="H154" s="17"/>
      <c r="I154" s="17"/>
      <c r="J154" s="17"/>
      <c r="K154" s="2"/>
      <c r="L154" s="33"/>
      <c r="M154" s="2"/>
    </row>
    <row r="155" spans="1:13" x14ac:dyDescent="0.2">
      <c r="A155" s="19"/>
      <c r="B155" s="18"/>
      <c r="C155" s="27"/>
      <c r="D155" s="17"/>
      <c r="E155" s="17"/>
      <c r="F155" s="17"/>
      <c r="G155" s="17"/>
      <c r="H155" s="17"/>
      <c r="I155" s="17"/>
      <c r="J155" s="17"/>
      <c r="K155" s="2"/>
      <c r="L155" s="33"/>
      <c r="M155" s="2"/>
    </row>
    <row r="156" spans="1:13" x14ac:dyDescent="0.2">
      <c r="A156" s="19"/>
      <c r="B156" s="18"/>
      <c r="C156" s="27"/>
      <c r="D156" s="17"/>
      <c r="E156" s="17"/>
      <c r="F156" s="17"/>
      <c r="G156" s="17"/>
      <c r="H156" s="17"/>
      <c r="I156" s="17"/>
      <c r="J156" s="17"/>
      <c r="K156" s="2"/>
      <c r="L156" s="33"/>
      <c r="M156" s="2"/>
    </row>
    <row r="157" spans="1:13" x14ac:dyDescent="0.2">
      <c r="A157" s="19"/>
      <c r="B157" s="18"/>
      <c r="C157" s="27"/>
      <c r="D157" s="17"/>
      <c r="E157" s="17"/>
      <c r="F157" s="17"/>
      <c r="G157" s="17"/>
      <c r="H157" s="17"/>
      <c r="I157" s="17"/>
      <c r="J157" s="17"/>
      <c r="K157" s="2"/>
      <c r="L157" s="33"/>
      <c r="M157" s="2"/>
    </row>
  </sheetData>
  <mergeCells count="18">
    <mergeCell ref="L7:L8"/>
    <mergeCell ref="K7:K9"/>
    <mergeCell ref="I7:J8"/>
    <mergeCell ref="H7:H9"/>
    <mergeCell ref="G7:G8"/>
    <mergeCell ref="C7:E7"/>
    <mergeCell ref="A1:M1"/>
    <mergeCell ref="A4:A9"/>
    <mergeCell ref="B4:B9"/>
    <mergeCell ref="C4:D6"/>
    <mergeCell ref="E4:F6"/>
    <mergeCell ref="G4:M4"/>
    <mergeCell ref="G5:H6"/>
    <mergeCell ref="I5:M5"/>
    <mergeCell ref="I6:K6"/>
    <mergeCell ref="L6:M6"/>
    <mergeCell ref="F7:F9"/>
    <mergeCell ref="M7:M9"/>
  </mergeCells>
  <phoneticPr fontId="0" type="noConversion"/>
  <conditionalFormatting sqref="A10:M10 A102:M104 A101:D101 A106:M110 A105:D105 A112:M117 A111:D111 A118:D118 A81:D81 A78:E78 A74:D74 A73:M73 A72:D72 A63:D64 A62:M62 A61:D61 A60:M60 A59:D59 A39:D39 A38:M38 A37:D37 A36:M36 A35:D35 A34:M34 A33:D33 A11:D12 A75:M77 A13:M32 A65:M71 A82:M100 A40:M58 A79:M80 A119:M128 A130:M139 A129:L129 C10:M128">
    <cfRule type="expression" dxfId="3" priority="3">
      <formula>MOD(ROW(),2)=1</formula>
    </cfRule>
  </conditionalFormatting>
  <conditionalFormatting sqref="M129">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4/13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E_I_1_m1304_S</vt:lpstr>
      <vt:lpstr>Seite 2 - Impressum</vt:lpstr>
      <vt:lpstr>Inhaltsverzeichnis SH 04_2013</vt:lpstr>
      <vt:lpstr>Vorbemerkung</vt:lpstr>
      <vt:lpstr>Diagramm SH 04_2013</vt:lpstr>
      <vt:lpstr>Diagramm Hilfsdatei_SH 04_13</vt:lpstr>
      <vt:lpstr>Tab1_04_2013_SH</vt:lpstr>
      <vt:lpstr>Tab2_04_2013_SH</vt:lpstr>
      <vt:lpstr>Tab3_04_2013_SH</vt:lpstr>
      <vt:lpstr>Tab4_04_2013_SH</vt:lpstr>
      <vt:lpstr>'Diagramm SH 04_2013'!Druckbereich</vt:lpstr>
      <vt:lpstr>Tab1_04_2013_SH!Drucktitel</vt:lpstr>
      <vt:lpstr>Tab2_04_2013_SH!Drucktitel</vt:lpstr>
      <vt:lpstr>Tab3_04_2013_SH!Drucktitel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2013-06-26T05:29:11Z</cp:lastPrinted>
  <dcterms:created xsi:type="dcterms:W3CDTF">2006-07-12T13:26:28Z</dcterms:created>
  <dcterms:modified xsi:type="dcterms:W3CDTF">2013-06-26T05:29:53Z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