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240" yWindow="120" windowWidth="17925" windowHeight="11085"/>
  </bookViews>
  <sheets>
    <sheet name="G III 1_G III 3 - j13 SH" sheetId="1" r:id="rId1"/>
    <sheet name="Impressum" sheetId="2" r:id="rId2"/>
    <sheet name="Tab.1 (S.3-7)" sheetId="5" r:id="rId3"/>
    <sheet name="Grafik 1 (S.8)" sheetId="7" r:id="rId4"/>
    <sheet name="T3_1" sheetId="9" state="hidden" r:id="rId5"/>
  </sheets>
  <definedNames>
    <definedName name="_xlnm.Print_Titles" localSheetId="2">'Tab.1 (S.3-7)'!$1:$6</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alcChain>
</file>

<file path=xl/sharedStrings.xml><?xml version="1.0" encoding="utf-8"?>
<sst xmlns="http://schemas.openxmlformats.org/spreadsheetml/2006/main" count="327" uniqueCount="295">
  <si>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</si>
  <si>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</si>
  <si>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</si>
  <si>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</si>
  <si>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</si>
  <si>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</si>
  <si>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</si>
  <si>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</si>
  <si>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</si>
  <si>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</si>
  <si>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</si>
  <si>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</si>
  <si>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</si>
  <si>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</si>
  <si>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</si>
  <si>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</si>
  <si>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</si>
  <si>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</si>
  <si>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</si>
  <si>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</si>
  <si>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</si>
  <si>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Waren der Ernährungswirtschaft</t>
  </si>
  <si>
    <t>davon</t>
  </si>
  <si>
    <t>lebende Tiere</t>
  </si>
  <si>
    <t xml:space="preserve">Nahrungsmittel tierischen Ursprungs </t>
  </si>
  <si>
    <t xml:space="preserve">Nahrungsmittel pflanzlichen Ursprungs </t>
  </si>
  <si>
    <t>Genussmittel</t>
  </si>
  <si>
    <t>Waren der gewerblichen Wirtschaft</t>
  </si>
  <si>
    <t>Rohstoffe</t>
  </si>
  <si>
    <t>Halbwaren</t>
  </si>
  <si>
    <t>Mineralölerzeugnisse</t>
  </si>
  <si>
    <t>Fertigwaren</t>
  </si>
  <si>
    <t xml:space="preserve">Vorerzeugnisse </t>
  </si>
  <si>
    <t>Kunststoffe</t>
  </si>
  <si>
    <t>Enderzeugnisse</t>
  </si>
  <si>
    <t>Druckerzeugnisse</t>
  </si>
  <si>
    <t>Insgesamt</t>
  </si>
  <si>
    <t>Ausfuhr nach ausgewählten Ländern in der Reihenfolge ihrer Anteile über den Jahresverlauf</t>
  </si>
  <si>
    <t>Land</t>
  </si>
  <si>
    <t xml:space="preserve">Ausfuhr im Zeitraum </t>
  </si>
  <si>
    <t>Rückwaren und Ersatzlieferungen,
andere nicht aufgliederbare Warenverkehre</t>
  </si>
  <si>
    <t>Statistisches Amt</t>
  </si>
  <si>
    <t>für Hamburg und Schleswig-Holstein</t>
  </si>
  <si>
    <t>Statistisches Amt für Hamburg und Schleswig-Holstein</t>
  </si>
  <si>
    <t>Auskunft zu dieser Veröffentlichung:</t>
  </si>
  <si>
    <t>Fleisch und Fleischwaren</t>
  </si>
  <si>
    <t>Düngemittel</t>
  </si>
  <si>
    <t>Teer und Teerdestillationserzeugnisse</t>
  </si>
  <si>
    <t>Papier und Pappe</t>
  </si>
  <si>
    <t>Telefon:</t>
  </si>
  <si>
    <t>E-Mail:</t>
  </si>
  <si>
    <t xml:space="preserve">E-Mail: </t>
  </si>
  <si>
    <t>info@statistik-nord.de</t>
  </si>
  <si>
    <t xml:space="preserve">Auskünfte: </t>
  </si>
  <si>
    <t xml:space="preserve">040 42831-1766 </t>
  </si>
  <si>
    <t>0431 6895-9393</t>
  </si>
  <si>
    <t>u. dgl.</t>
  </si>
  <si>
    <t>Herausgeber:</t>
  </si>
  <si>
    <t>Auskunftsdienst:</t>
  </si>
  <si>
    <t xml:space="preserve">Internet: </t>
  </si>
  <si>
    <t>www.statistik-nord.de</t>
  </si>
  <si>
    <t>Zeichenerklärung:</t>
  </si>
  <si>
    <t xml:space="preserve">a. n. g. </t>
  </si>
  <si>
    <t>STATISTISCHE BERICHTE</t>
  </si>
  <si>
    <t>Sofern in den Produkten auf das Vorhandensein von Copyrightrechten Dritter 
hingewiesen wird, sind die in deren Produkten ausgewiesenen Copyrightbestimmungen 
zu wahren. Alle übrigen Rechte bleiben vorbehalten.</t>
  </si>
  <si>
    <t>Pferde</t>
  </si>
  <si>
    <t>Rinder</t>
  </si>
  <si>
    <t>Schweine</t>
  </si>
  <si>
    <t>Schafe</t>
  </si>
  <si>
    <t>Hausgeflügel</t>
  </si>
  <si>
    <t>Milch und Milcherzeugnisse</t>
  </si>
  <si>
    <t>Käse</t>
  </si>
  <si>
    <t>Fische und Krebstiere, Weichtiere</t>
  </si>
  <si>
    <t>Tierische Öle und Fette</t>
  </si>
  <si>
    <t>Eier, Eiweiß und Eigelb</t>
  </si>
  <si>
    <t>Weizen</t>
  </si>
  <si>
    <t>Roggen</t>
  </si>
  <si>
    <t>Gerste</t>
  </si>
  <si>
    <t>Hafer</t>
  </si>
  <si>
    <t>Mais</t>
  </si>
  <si>
    <t>Sorghum, Hirse und sonstiges Getreide</t>
  </si>
  <si>
    <t>Reis und Reiserzeugnisse</t>
  </si>
  <si>
    <t>Malz</t>
  </si>
  <si>
    <t>Hülsenfrüchte</t>
  </si>
  <si>
    <t>Grün- und Raufutter</t>
  </si>
  <si>
    <t>Kartoffeln und Kartoffelerzeugnisse</t>
  </si>
  <si>
    <t>Frischobst, ausgenommen Südfrüchte</t>
  </si>
  <si>
    <t>Südfrüchte</t>
  </si>
  <si>
    <t>Schalen- und Trockenfrüchte</t>
  </si>
  <si>
    <t>Obstzubereitungen und Obstkonserven</t>
  </si>
  <si>
    <t>Obst- und Gemüsesäfte</t>
  </si>
  <si>
    <t>Kakao und Kakaoerzeugnisse</t>
  </si>
  <si>
    <t>Gewürze</t>
  </si>
  <si>
    <t>Ölfrüchte</t>
  </si>
  <si>
    <t>Pflanzliche Öle und Fette</t>
  </si>
  <si>
    <t>Ölkuchen</t>
  </si>
  <si>
    <t>Hopfen</t>
  </si>
  <si>
    <t>Kaffee</t>
  </si>
  <si>
    <t>Tee und Mate</t>
  </si>
  <si>
    <t>Rohtabak und Tabakerzeugnisse</t>
  </si>
  <si>
    <t>Bier</t>
  </si>
  <si>
    <t>Branntwein</t>
  </si>
  <si>
    <t>Wein</t>
  </si>
  <si>
    <t xml:space="preserve">davon </t>
  </si>
  <si>
    <t>Felle zu Pelzwerk, roh</t>
  </si>
  <si>
    <t>Rundholz</t>
  </si>
  <si>
    <t>Rohkautschuk</t>
  </si>
  <si>
    <t>Steinkohle und Steinkohlenbriketts</t>
  </si>
  <si>
    <t>Erdöl und Erdgas</t>
  </si>
  <si>
    <t>Eisenerze</t>
  </si>
  <si>
    <t>Bauxit und Kryolith</t>
  </si>
  <si>
    <t>Speisesalz und Industriesalz</t>
  </si>
  <si>
    <t>Garne aus Chemiefasern</t>
  </si>
  <si>
    <t>Garne aus Baumwolle</t>
  </si>
  <si>
    <t>Schnittholz</t>
  </si>
  <si>
    <t>Kautschuk, bearbeitet</t>
  </si>
  <si>
    <t>Zement</t>
  </si>
  <si>
    <t>Roheisen</t>
  </si>
  <si>
    <t>Ferrolegierungen</t>
  </si>
  <si>
    <t>Aluminium und Aluminiumlegierungen</t>
  </si>
  <si>
    <t>Gold für gewerbliche Zwecke</t>
  </si>
  <si>
    <t>Gewebe, Gewirkeaus Wolle</t>
  </si>
  <si>
    <t>Leder</t>
  </si>
  <si>
    <t>Pelzfelle, gegerbt oder zugerichtet</t>
  </si>
  <si>
    <t>Sperrholz, Span- und Faserplatten</t>
  </si>
  <si>
    <t>Glas</t>
  </si>
  <si>
    <t>Farben, Lacke und Kitte</t>
  </si>
  <si>
    <t>Dextrine, Gelatine und Leime</t>
  </si>
  <si>
    <t>Sprengstoffe, Schießbedarf</t>
  </si>
  <si>
    <t>Pharmazeutische Grundstoffe</t>
  </si>
  <si>
    <t>Rohre aus Eisen oder Stahl</t>
  </si>
  <si>
    <t>Blech aus Eisen oder Stahl</t>
  </si>
  <si>
    <t>Draht aus Eisen oder Stahl</t>
  </si>
  <si>
    <t>Eisenbahnoberbaumaterial</t>
  </si>
  <si>
    <t>Halbzeuge aus Kupfer</t>
  </si>
  <si>
    <t>Halbzeuge aus Aluminium</t>
  </si>
  <si>
    <t>Halbzeuge aus Edelmetallen</t>
  </si>
  <si>
    <t>Bekleidung aus Gewirken aus Seide</t>
  </si>
  <si>
    <t xml:space="preserve">Bekleidung aus Wolle </t>
  </si>
  <si>
    <t>Bekleidung aus Baumwolle</t>
  </si>
  <si>
    <t>Kopfbedeckungen</t>
  </si>
  <si>
    <t>Pelzwaren</t>
  </si>
  <si>
    <t>Schuhe</t>
  </si>
  <si>
    <t>Lederwaren und Lederbekleidung</t>
  </si>
  <si>
    <t>Papierwaren</t>
  </si>
  <si>
    <t>Holzwaren (ohne Möbel)</t>
  </si>
  <si>
    <t>Kautschukwaren</t>
  </si>
  <si>
    <t>Waren aus Stein</t>
  </si>
  <si>
    <t>Keramische Erzeugnisse</t>
  </si>
  <si>
    <t>Glaswaren</t>
  </si>
  <si>
    <t>Waren aus Wachs oder Fetten</t>
  </si>
  <si>
    <t>Waren aus Kunststoffen</t>
  </si>
  <si>
    <t>Fotochemische Erzeugnisse</t>
  </si>
  <si>
    <t>Pharmazeutische Erzeugnisse</t>
  </si>
  <si>
    <t>Duftstoffe und Körperpflegemittel</t>
  </si>
  <si>
    <t>Kraftmaschinen (ohne Motoren für</t>
  </si>
  <si>
    <t>Pumpen und Kompressoren</t>
  </si>
  <si>
    <t>Armaturen</t>
  </si>
  <si>
    <t>Lager, Getriebe, Zahnräder</t>
  </si>
  <si>
    <t>Hebezeuge und Fördermittel</t>
  </si>
  <si>
    <t>Landwirtschaftliche Maschinen</t>
  </si>
  <si>
    <t>Guss- und Walzwerkstechnik</t>
  </si>
  <si>
    <t>Büromaschinen</t>
  </si>
  <si>
    <t>Maschinen, a.n.g.</t>
  </si>
  <si>
    <t>Sportgeräte</t>
  </si>
  <si>
    <t>Elektrische Lampen und Leuchten</t>
  </si>
  <si>
    <t>Rundfunk- und Fernsehgeräte</t>
  </si>
  <si>
    <t>Elektronische Bauelemente</t>
  </si>
  <si>
    <t>Optische und fotografische Geräte</t>
  </si>
  <si>
    <t>Uhren</t>
  </si>
  <si>
    <t>Möbel</t>
  </si>
  <si>
    <t>Musikinstrumente</t>
  </si>
  <si>
    <t>Spielwaren</t>
  </si>
  <si>
    <t>Schienenfahrzeuge</t>
  </si>
  <si>
    <t>Wasserfahrzeuge</t>
  </si>
  <si>
    <t>Luftfahrzeuge</t>
  </si>
  <si>
    <t>Busse</t>
  </si>
  <si>
    <t>Fahrräder</t>
  </si>
  <si>
    <t>Vollständige Fabrikationsanlagen</t>
  </si>
  <si>
    <t>Ware</t>
  </si>
  <si>
    <t>Baumwolle, roh oder bearbeitet, 
Reißbaumwolle, Abfälle</t>
  </si>
  <si>
    <t>Flachs, Hanf, Jute und sonstige
pflanzliche Spinnstoffe</t>
  </si>
  <si>
    <t>Eisen- und manganhaltige 
Abbrände und Schlacken</t>
  </si>
  <si>
    <t>Rohseide und Seidengarne, 
künstliche und synthetisch</t>
  </si>
  <si>
    <t>Eisen oder Stahl in Rohformen, 
Halbzeug aus Eisen</t>
  </si>
  <si>
    <t>Blei u. Bleilegierungen, einschl. Abfälle</t>
  </si>
  <si>
    <t>Koks und Schwelkoks, 
aus Steinkohle oder Braunkohle</t>
  </si>
  <si>
    <t>Rückstände der Erdöl- und 
Steinkohlenteerdestillation</t>
  </si>
  <si>
    <t>Maschinen für das 
Textil-, Bekleidungsgewerbe</t>
  </si>
  <si>
    <t>Maschinen für das Ernährungsgewerbe 
und die Tabakverarbeitung</t>
  </si>
  <si>
    <t>Maschinen für die Be- und 
Verarbeitung von Werkzeugmaschinen</t>
  </si>
  <si>
    <t>Geräte zur Elektrizitätserzeugung 
und -verteilung</t>
  </si>
  <si>
    <t>Nachrichtentechnische Geräte 
und Einrichtungen</t>
  </si>
  <si>
    <t>Medizinische Geräte und 
orthopädische Vorrichtungen</t>
  </si>
  <si>
    <t>Mess-, steuerungs- und 
regelungstechnische Erzeugnisse</t>
  </si>
  <si>
    <t>Schmuckwaren, Gold- 
und Silberschmiedewaren</t>
  </si>
  <si>
    <t xml:space="preserve">Fahrgestelle, Karosserien, 
Motoren, Teile und Zubehör </t>
  </si>
  <si>
    <t>sonstige Waren</t>
  </si>
  <si>
    <r>
      <t>Einfuhr</t>
    </r>
    <r>
      <rPr>
        <vertAlign val="superscript"/>
        <sz val="8"/>
        <color theme="1"/>
        <rFont val="Arial"/>
        <family val="2"/>
      </rPr>
      <t>1</t>
    </r>
  </si>
  <si>
    <r>
      <t>Ausfuhr</t>
    </r>
    <r>
      <rPr>
        <vertAlign val="superscript"/>
        <sz val="8"/>
        <color theme="1"/>
        <rFont val="Arial"/>
        <family val="2"/>
      </rPr>
      <t>2</t>
    </r>
  </si>
  <si>
    <t>Butter und andere Fettstoffe a. d. Milch</t>
  </si>
  <si>
    <t>Fischmehl, Fleischmehl und 
ähnl. Erzeugnisse</t>
  </si>
  <si>
    <t>Getreideerzeugnisse, 
ausgen. Reiserzeugn.</t>
  </si>
  <si>
    <t>Backwaren u. andere Zubereitungen 
aus Getreide</t>
  </si>
  <si>
    <t>Saat- und Pflanzgut, 
ausgenommen Ölsaaten</t>
  </si>
  <si>
    <t>Gemüse und sonstige 
Küchengewächse, frisch</t>
  </si>
  <si>
    <t>Gemüsezubereitungen und 
Gemüsekonserven</t>
  </si>
  <si>
    <t>Zuckerrüben, Zucker 
und Zuckererzeugnisse</t>
  </si>
  <si>
    <t xml:space="preserve">Kleie, Abfallerzeugnisse 
zur Viehfütterung </t>
  </si>
  <si>
    <t>Lebende Pflanzen u. Erzeugnisse
der Ziergärtnerei</t>
  </si>
  <si>
    <t>Chemiefasern, einschl. Abfallseide</t>
  </si>
  <si>
    <t>Wolle u. a. Tierhaare, roh o. bearbeitet</t>
  </si>
  <si>
    <t>Abfälle v. Gespinstwaren, 
Lumpen u. dgl.</t>
  </si>
  <si>
    <t>Garne aus Wolle o. a. Tierhaaren</t>
  </si>
  <si>
    <t>Garne a. Flachs, Hanf, Jute, 
Hartfasern u. dgl.</t>
  </si>
  <si>
    <t>Halbstoffe aus 
zellulosehaltigen Faserstoffen</t>
  </si>
  <si>
    <t>Abfälle und Schrott, aus 
Eisen oder Stahl</t>
  </si>
  <si>
    <t>Kupfer u. Kupferlegierungen, 
einschl. Abfälle</t>
  </si>
  <si>
    <t xml:space="preserve">Nickel u. Nickellegierungen, 
einschl. Abfälle </t>
  </si>
  <si>
    <t>Zinn u. Zinnlegierungen, 
einschl. Abfälle</t>
  </si>
  <si>
    <t>Zink u. Zinklegierungen, 
einschl. Abfälle</t>
  </si>
  <si>
    <t>Radioaktive Elemente und
radioaktive Isotope</t>
  </si>
  <si>
    <t>Fettsäuren, Paraffin, Vaselin 
und Wachse</t>
  </si>
  <si>
    <t>Gewebe, Gewirke a. Chemiefasern</t>
  </si>
  <si>
    <t>Gewebe, Gewirke a. Seide</t>
  </si>
  <si>
    <t>Gewebe, Gewirke a. Baumwolle</t>
  </si>
  <si>
    <t>Gewebe, Gewirke a. Flachs u. dgl.</t>
  </si>
  <si>
    <t>Stäbe und Profile a. Eisen o. Stahl</t>
  </si>
  <si>
    <t>Bekleidung aus Gewirken 
aus Wolle</t>
  </si>
  <si>
    <t>Bekleidung aus Gewirken 
aus Baumwolle</t>
  </si>
  <si>
    <t>Bekleidung aus Seide 
oder Chemiefasern</t>
  </si>
  <si>
    <t>Bekleidung aus Flachs, Hanf u. dgl.</t>
  </si>
  <si>
    <t>Werkzeuge, Schneidwaren 
und Eßbestecke</t>
  </si>
  <si>
    <t>Waren aus Kupfer 
und Kupferlegierungen</t>
  </si>
  <si>
    <t>Bergwerks-, Bau- 
und Baustoffmaschinen</t>
  </si>
  <si>
    <t>Maschinen f. d.Papier- 
und Druckgewerbe</t>
  </si>
  <si>
    <t>Personenkraftwagen u. Wohnmobile</t>
  </si>
  <si>
    <t>Lastkraftwagen u. Spezialfahrzeuge</t>
  </si>
  <si>
    <t>Edelsteine, Schmucksteine 
und Perlen, roh</t>
  </si>
  <si>
    <t>Ein- und Ausfuhr des</t>
  </si>
  <si>
    <t xml:space="preserve">Grafik 1: Ausfuhr des Landes Schleswig-Holstein:    </t>
  </si>
  <si>
    <t>×</t>
  </si>
  <si>
    <t>Sven.Ohlsen@statistik-nord.de</t>
  </si>
  <si>
    <t>Sven Ohlsen</t>
  </si>
  <si>
    <t>040/42831-1820</t>
  </si>
  <si>
    <t>Januar -  2013</t>
  </si>
  <si>
    <t>Pharmazeut.Erzeug.</t>
  </si>
  <si>
    <t>Medizinische Geräte</t>
  </si>
  <si>
    <t>Chem.Enderzeugn.</t>
  </si>
  <si>
    <t>Chem.Vorerzeugn.</t>
  </si>
  <si>
    <t>Enderzeugn., a.n.g.</t>
  </si>
  <si>
    <t>Geräte,Elektrizität</t>
  </si>
  <si>
    <t>Pumpen, Kompressoren</t>
  </si>
  <si>
    <t>Waren aus Kunststoff</t>
  </si>
  <si>
    <t>Fahrgestelle,Motoren</t>
  </si>
  <si>
    <t>Mess- u. Regelgeräte</t>
  </si>
  <si>
    <r>
      <t>Veränderung</t>
    </r>
    <r>
      <rPr>
        <vertAlign val="superscript"/>
        <sz val="8"/>
        <color theme="1"/>
        <rFont val="Arial"/>
        <family val="2"/>
      </rPr>
      <t>3</t>
    </r>
    <r>
      <rPr>
        <sz val="8"/>
        <color theme="1"/>
        <rFont val="Arial"/>
        <family val="2"/>
      </rPr>
      <t xml:space="preserve">
2013 zu 2012
in %</t>
    </r>
  </si>
  <si>
    <t>Landes Schleswig-Holstein 2013</t>
  </si>
  <si>
    <t>Vergleich der wichtigsten Waren / Warengruppen</t>
  </si>
  <si>
    <t>Kennziffer: G III 1/G III 3 - j/13 SH</t>
  </si>
  <si>
    <t>– nach Waren –</t>
  </si>
  <si>
    <t>Lebende Tiere, a. n. g.</t>
  </si>
  <si>
    <t>Nahrungsmittel tierischen 
Ursprungs, a. n. g.</t>
  </si>
  <si>
    <t>Nahrungsmittel pflanzlichen 
Ursprungs, a. n. g.</t>
  </si>
  <si>
    <t>Felle und Häute, roh, a. n. g.</t>
  </si>
  <si>
    <t>Erze und Metallaschen, a. n. g.</t>
  </si>
  <si>
    <t>Steine und Erden, a. n. g.</t>
  </si>
  <si>
    <t>Rohstoffe f. chem. Erzeugnisse, a. n. g.</t>
  </si>
  <si>
    <t>Rohstoffe, auch Abfälle, a. n. g.</t>
  </si>
  <si>
    <t>Mineralische Baustoffe, a. n. g.</t>
  </si>
  <si>
    <t>Unedle Metalle, a. n. g.</t>
  </si>
  <si>
    <t>Chemische Halbwaren, a. n. g.</t>
  </si>
  <si>
    <t>Halbwaren, a. n. g.</t>
  </si>
  <si>
    <t>Chemische Vorerzeugnisse, a. n. g.</t>
  </si>
  <si>
    <t>Halbzeuge a. unedlen Metallen, a. n. g.</t>
  </si>
  <si>
    <t>Vorerzeugnisse, a. n. g.</t>
  </si>
  <si>
    <t>Textilerzeugnisse, a. n. g.</t>
  </si>
  <si>
    <t>Eisen-, Blech- u. Metallwaren, a. n. g.</t>
  </si>
  <si>
    <t>Chemische Enderzeugnisse, a. n. g.</t>
  </si>
  <si>
    <t>Maschinen, a. n. g.</t>
  </si>
  <si>
    <t>Elektrotechnische Erzeugn., a. n. g.</t>
  </si>
  <si>
    <t>Fahrzeuge, a. n. g.</t>
  </si>
  <si>
    <t>Enderzeugnisse, a. n. g.</t>
  </si>
  <si>
    <t xml:space="preserve">×  </t>
  </si>
  <si>
    <t>1. Ein- und Ausfuhr des Landes Schleswig-Holstein 2013 nach Waren</t>
  </si>
  <si>
    <r>
      <t>2013</t>
    </r>
    <r>
      <rPr>
        <vertAlign val="superscript"/>
        <sz val="8"/>
        <color theme="1"/>
        <rFont val="Arial"/>
        <family val="2"/>
      </rPr>
      <t>a</t>
    </r>
  </si>
  <si>
    <r>
      <t>2012</t>
    </r>
    <r>
      <rPr>
        <vertAlign val="superscript"/>
        <sz val="8"/>
        <color theme="1"/>
        <rFont val="Arial"/>
        <family val="2"/>
      </rPr>
      <t>b</t>
    </r>
  </si>
  <si>
    <t>in 1 000 Euro</t>
  </si>
  <si>
    <r>
      <rPr>
        <vertAlign val="superscript"/>
        <sz val="7"/>
        <rFont val="Arial"/>
        <family val="2"/>
      </rPr>
      <t>3</t>
    </r>
    <r>
      <rPr>
        <sz val="7"/>
        <rFont val="Arial"/>
        <family val="2"/>
      </rPr>
      <t xml:space="preserve">  Die Veränderungsraten wurden aus den nicht gerundeten Zahlen gerechnet</t>
    </r>
  </si>
  <si>
    <r>
      <rPr>
        <vertAlign val="superscript"/>
        <sz val="7"/>
        <rFont val="Arial"/>
        <family val="2"/>
      </rPr>
      <t>a</t>
    </r>
    <r>
      <rPr>
        <sz val="7"/>
        <rFont val="Arial"/>
        <family val="2"/>
      </rPr>
      <t xml:space="preserve">  Daten können sich durch Revision noch ändern</t>
    </r>
  </si>
  <si>
    <r>
      <rPr>
        <vertAlign val="superscript"/>
        <sz val="7"/>
        <rFont val="Arial"/>
        <family val="2"/>
      </rPr>
      <t>b</t>
    </r>
    <r>
      <rPr>
        <sz val="7"/>
        <rFont val="Arial"/>
        <family val="2"/>
      </rPr>
      <t xml:space="preserve">  endgültige Daten</t>
    </r>
  </si>
  <si>
    <r>
      <rPr>
        <vertAlign val="superscript"/>
        <sz val="7"/>
        <rFont val="Arial"/>
        <family val="2"/>
      </rPr>
      <t>1</t>
    </r>
    <r>
      <rPr>
        <sz val="7"/>
        <rFont val="Arial"/>
        <family val="2"/>
      </rPr>
      <t xml:space="preserve">  Generalhandel: Die Einfuhr wird im Gegensatz zur Ausfuhr im Generalhandel dargestellt, das heißt, es werden auch die auf Lager eingeführten Waren erfasst, 
   deren späterer Verbleib zum Zeitpunkt der Einfuhr noch unbekannt ist. </t>
    </r>
  </si>
  <si>
    <r>
      <rPr>
        <vertAlign val="superscript"/>
        <sz val="7"/>
        <rFont val="Arial"/>
        <family val="2"/>
      </rPr>
      <t>2</t>
    </r>
    <r>
      <rPr>
        <sz val="7"/>
        <rFont val="Arial"/>
        <family val="2"/>
      </rPr>
      <t xml:space="preserve">  Spezialhandel: Die Ausfuhrwerte beziehen sich auf Waren, die in Schleswig-Holstein hergestellt oder zuletzt so bearbeitet worden sind, dass sich ihre 
   Beschaffenheit wesentlich geändert hat. </t>
    </r>
  </si>
  <si>
    <t xml:space="preserve">© Statistisches Amt für Hamburg und Schleswig-Holstein, Hamburg 2014
Auszugsweise Vervielfältigung und Verbreitung mit Quellenangabe gestattet.        </t>
  </si>
  <si>
    <t>Herausgegeben am: 5. Juni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</si>
</sst>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 ###\ ##0"/>
    <numFmt numFmtId="165" formatCode="###\ ###\ ##0\ ;\-###\ ###\ ##0\ ;\-\ "/>
    <numFmt numFmtId="166" formatCode="_-* #,##0.00\ [$€]_-;\-* #,##0.00\ [$€]_-;_-* &quot;-&quot;??\ [$€]_-;_-@_-"/>
    <numFmt numFmtId="167" formatCode="###\ ###\ ##0&quot;  &quot;;\-###\ ###\ ##0&quot;  &quot;;&quot;-  &quot;"/>
    <numFmt numFmtId="168" formatCode="###\ ##0.0&quot;  &quot;;\-###\ ##0.0&quot;  &quot;;&quot;-  &quot;"/>
    <numFmt numFmtId="169" formatCode="###\ ###\ ##0;0\ \ ;\ \–\ \ "/>
    <numFmt numFmtId="170" formatCode="###\ ###\ ##0;\ \ "/>
    <numFmt numFmtId="171" formatCode="###\ ###\ ##0&quot;  &quot;;\-###\ ###\ ##0&quot;  &quot;;&quot;–  &quot;\ "/>
  </numFmts>
  <fonts count="31" x14ac:knownFonts="1">
    <font>
      <sz val="11"/>
      <color theme="1"/>
      <name val="Arial"/>
      <family val="2"/>
    </font>
    <font>
      <sz val="10"/>
      <color theme="1"/>
      <name val="Arial"/>
      <family val="2"/>
    </font>
    <font>
      <sz val="10"/>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b/>
      <sz val="8"/>
      <name val="Arial"/>
      <family val="2"/>
    </font>
    <font>
      <sz val="16"/>
      <color theme="1"/>
      <name val="Arial"/>
      <family val="2"/>
    </font>
    <font>
      <sz val="30"/>
      <color theme="1"/>
      <name val="Arial"/>
      <family val="2"/>
    </font>
    <font>
      <sz val="10"/>
      <name val="Arial"/>
      <family val="2"/>
    </font>
    <font>
      <sz val="10"/>
      <color indexed="8"/>
      <name val="MS Sans Serif"/>
      <family val="2"/>
    </font>
    <font>
      <b/>
      <sz val="12"/>
      <name val="Arial"/>
      <family val="2"/>
    </font>
    <font>
      <b/>
      <sz val="12"/>
      <color theme="1"/>
      <name val="Arial"/>
      <family val="2"/>
    </font>
    <font>
      <u/>
      <sz val="11"/>
      <color theme="10"/>
      <name val="Arial"/>
      <family val="2"/>
    </font>
    <font>
      <sz val="18"/>
      <color theme="1"/>
      <name val="Arial"/>
      <family val="2"/>
    </font>
    <font>
      <u/>
      <sz val="10"/>
      <color theme="10"/>
      <name val="Arial"/>
      <family val="2"/>
    </font>
    <font>
      <sz val="9"/>
      <name val="Helvetica"/>
      <family val="2"/>
    </font>
    <font>
      <vertAlign val="superscript"/>
      <sz val="8"/>
      <color theme="1"/>
      <name val="Arial"/>
      <family val="2"/>
    </font>
    <font>
      <b/>
      <sz val="8"/>
      <color theme="1"/>
      <name val="Arial"/>
      <family val="2"/>
    </font>
    <font>
      <vertAlign val="superscript"/>
      <sz val="7"/>
      <name val="Arial"/>
      <family val="2"/>
    </font>
    <font>
      <sz val="7"/>
      <color theme="1"/>
      <name val="Arial"/>
      <family val="2"/>
    </font>
  </fonts>
  <fills count="5">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indexed="9"/>
        <bgColor indexed="64"/>
      </patternFill>
    </fill>
  </fills>
  <borders count="16">
    <border>
      <left/>
      <right/>
      <top/>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right style="thin">
        <color rgb="FF1E467D"/>
      </right>
      <top style="thin">
        <color rgb="FF1E467D"/>
      </top>
      <bottom style="thin">
        <color rgb="FF1E467D"/>
      </bottom>
      <diagonal/>
    </border>
    <border>
      <left/>
      <right style="thin">
        <color rgb="FF1E467D"/>
      </right>
      <top style="thin">
        <color rgb="FF1E467D"/>
      </top>
      <bottom/>
      <diagonal/>
    </border>
    <border>
      <left/>
      <right style="thin">
        <color rgb="FF1E467D"/>
      </right>
      <top/>
      <bottom/>
      <diagonal/>
    </border>
    <border>
      <left/>
      <right style="thin">
        <color rgb="FF1E467D"/>
      </right>
      <top/>
      <bottom style="thin">
        <color rgb="FF1E467D"/>
      </bottom>
      <diagonal/>
    </border>
    <border>
      <left style="thin">
        <color rgb="FF1E467D"/>
      </left>
      <right/>
      <top/>
      <bottom style="thin">
        <color rgb="FF1E467D"/>
      </bottom>
      <diagonal/>
    </border>
    <border>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style="thin">
        <color rgb="FF1E467D"/>
      </left>
      <right/>
      <top style="thin">
        <color rgb="FF1E467D"/>
      </top>
      <bottom/>
      <diagonal/>
    </border>
    <border>
      <left style="thin">
        <color indexed="24"/>
      </left>
      <right/>
      <top/>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s>
  <cellStyleXfs count="7">
    <xf numFmtId="0" fontId="0" fillId="0" borderId="0"/>
    <xf numFmtId="0" fontId="19" fillId="0" borderId="0"/>
    <xf numFmtId="166" fontId="10" fillId="0" borderId="0" applyFont="0" applyFill="0" applyBorder="0" applyAlignment="0" applyProtection="0"/>
    <xf numFmtId="0" fontId="20" fillId="0" borderId="0"/>
    <xf numFmtId="0" fontId="23" fillId="0" borderId="0" applyNumberFormat="0" applyFill="0" applyBorder="0" applyAlignment="0" applyProtection="0"/>
    <xf numFmtId="0" fontId="26" fillId="0" borderId="0"/>
    <xf numFmtId="0" fontId="26" fillId="0" borderId="0"/>
  </cellStyleXfs>
  <cellXfs count="122">
    <xf numFmtId="0" fontId="0" fillId="0" borderId="0" xfId="0"/>
    <xf numFmtId="0" fontId="4" fillId="0" borderId="0" xfId="0" applyFont="1"/>
    <xf numFmtId="0" fontId="6" fillId="0" borderId="0" xfId="0" applyFont="1"/>
    <xf numFmtId="0" fontId="7" fillId="0" borderId="0" xfId="0" applyFont="1"/>
    <xf numFmtId="0" fontId="6" fillId="0" borderId="0" xfId="0" applyFont="1" applyAlignment="1">
      <alignment horizontal="right"/>
    </xf>
    <xf numFmtId="0" fontId="13"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14" fillId="0" borderId="0" xfId="0" applyFont="1"/>
    <xf numFmtId="0" fontId="15"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2" borderId="0" xfId="0" applyFont="1" applyFill="1" applyAlignment="1">
      <alignment horizontal="left" vertical="center"/>
    </xf>
    <xf numFmtId="164" fontId="4" fillId="2" borderId="0" xfId="0" applyNumberFormat="1" applyFont="1" applyFill="1" applyAlignment="1">
      <alignment horizontal="center" vertical="center"/>
    </xf>
    <xf numFmtId="0" fontId="10" fillId="2" borderId="0" xfId="0" applyFont="1" applyFill="1"/>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4" fillId="0" borderId="0" xfId="0" applyFont="1" applyBorder="1" applyAlignment="1" applyProtection="1">
      <alignment vertical="center"/>
      <protection locked="0"/>
    </xf>
    <xf numFmtId="0" fontId="5" fillId="0" borderId="0" xfId="0" applyFont="1" applyAlignment="1">
      <alignment horizontal="center"/>
    </xf>
    <xf numFmtId="0" fontId="17" fillId="0" borderId="0" xfId="0" applyFont="1"/>
    <xf numFmtId="0" fontId="18" fillId="0" borderId="0" xfId="0" applyFont="1" applyAlignment="1">
      <alignment horizontal="right"/>
    </xf>
    <xf numFmtId="0" fontId="0" fillId="0" borderId="0" xfId="0" applyAlignment="1">
      <alignment horizontal="left"/>
    </xf>
    <xf numFmtId="0" fontId="0" fillId="0" borderId="0" xfId="0" applyFont="1"/>
    <xf numFmtId="0" fontId="0" fillId="0" borderId="0" xfId="0" applyFont="1" applyAlignment="1">
      <alignment horizontal="right"/>
    </xf>
    <xf numFmtId="0" fontId="11" fillId="0" borderId="0" xfId="0" applyFont="1" applyFill="1" applyAlignment="1">
      <alignment horizontal="left" vertical="center"/>
    </xf>
    <xf numFmtId="0" fontId="24" fillId="0" borderId="0" xfId="0" applyFont="1" applyAlignment="1">
      <alignment horizontal="right" vertical="center"/>
    </xf>
    <xf numFmtId="0" fontId="12" fillId="0" borderId="0" xfId="0" applyFont="1" applyAlignment="1">
      <alignment horizontal="left"/>
    </xf>
    <xf numFmtId="0" fontId="12" fillId="0" borderId="0" xfId="0" applyFont="1" applyAlignment="1">
      <alignment horizontal="left" wrapText="1"/>
    </xf>
    <xf numFmtId="0" fontId="0" fillId="0" borderId="0" xfId="0" applyAlignment="1"/>
    <xf numFmtId="0" fontId="3" fillId="0" borderId="0" xfId="0" applyFont="1" applyAlignment="1">
      <alignment horizontal="left"/>
    </xf>
    <xf numFmtId="0" fontId="3" fillId="0" borderId="0" xfId="0" applyFont="1" applyAlignment="1">
      <alignment horizontal="left" wrapText="1"/>
    </xf>
    <xf numFmtId="0" fontId="25" fillId="0" borderId="0" xfId="4" applyFont="1" applyAlignment="1">
      <alignment horizontal="left"/>
    </xf>
    <xf numFmtId="0" fontId="12" fillId="0" borderId="0" xfId="0" applyFont="1" applyAlignment="1">
      <alignment horizontal="left"/>
    </xf>
    <xf numFmtId="0" fontId="12" fillId="0" borderId="0" xfId="0" applyFont="1" applyAlignment="1">
      <alignment horizontal="center"/>
    </xf>
    <xf numFmtId="0" fontId="15" fillId="3" borderId="10" xfId="0" applyFont="1" applyFill="1" applyBorder="1" applyAlignment="1">
      <alignment horizontal="center" vertical="center" wrapText="1"/>
    </xf>
    <xf numFmtId="0" fontId="9" fillId="0" borderId="5" xfId="0" applyFont="1" applyBorder="1" applyAlignment="1">
      <alignment horizontal="left" vertical="center" indent="2"/>
    </xf>
    <xf numFmtId="0" fontId="9" fillId="0" borderId="6" xfId="0" applyFont="1" applyBorder="1"/>
    <xf numFmtId="0" fontId="15" fillId="0" borderId="6" xfId="0" applyFont="1" applyBorder="1" applyAlignment="1">
      <alignment horizontal="left" vertical="top" wrapText="1" indent="1"/>
    </xf>
    <xf numFmtId="0" fontId="9" fillId="0" borderId="6" xfId="0" applyFont="1" applyBorder="1" applyAlignment="1">
      <alignment horizontal="left" vertical="top" wrapText="1" indent="1"/>
    </xf>
    <xf numFmtId="0" fontId="9" fillId="4" borderId="6" xfId="5" applyFont="1" applyFill="1" applyBorder="1" applyAlignment="1">
      <alignment horizontal="left" indent="2"/>
    </xf>
    <xf numFmtId="0" fontId="9" fillId="0" borderId="6" xfId="0" applyFont="1" applyBorder="1" applyAlignment="1">
      <alignment horizontal="left" vertical="top" wrapText="1" indent="2"/>
    </xf>
    <xf numFmtId="0" fontId="9" fillId="4" borderId="6" xfId="6" applyFont="1" applyFill="1" applyBorder="1" applyAlignment="1">
      <alignment horizontal="left" indent="2"/>
    </xf>
    <xf numFmtId="0" fontId="9" fillId="0" borderId="6" xfId="0" applyFont="1" applyBorder="1" applyAlignment="1">
      <alignment horizontal="left" indent="2"/>
    </xf>
    <xf numFmtId="0" fontId="9" fillId="0" borderId="6" xfId="0" applyFont="1" applyBorder="1" applyAlignment="1">
      <alignment horizontal="left" indent="1"/>
    </xf>
    <xf numFmtId="0" fontId="15" fillId="0" borderId="6" xfId="0" applyFont="1" applyBorder="1" applyAlignment="1">
      <alignment horizontal="left" indent="2"/>
    </xf>
    <xf numFmtId="0" fontId="15" fillId="0" borderId="6" xfId="0" applyFont="1" applyBorder="1"/>
    <xf numFmtId="0" fontId="15" fillId="0" borderId="6" xfId="0" applyFont="1" applyBorder="1" applyAlignment="1">
      <alignment horizontal="left" indent="1"/>
    </xf>
    <xf numFmtId="0" fontId="9" fillId="4" borderId="6" xfId="5" applyFont="1" applyFill="1" applyBorder="1" applyAlignment="1">
      <alignment horizontal="left" wrapText="1" indent="2"/>
    </xf>
    <xf numFmtId="0" fontId="15" fillId="0" borderId="6" xfId="0" applyFont="1" applyBorder="1" applyAlignment="1">
      <alignment horizontal="left" indent="3"/>
    </xf>
    <xf numFmtId="0" fontId="9" fillId="4" borderId="6" xfId="6" applyFont="1" applyFill="1" applyBorder="1" applyAlignment="1">
      <alignment horizontal="left" indent="3"/>
    </xf>
    <xf numFmtId="0" fontId="9" fillId="4" borderId="6" xfId="5" applyFont="1" applyFill="1" applyBorder="1" applyAlignment="1">
      <alignment horizontal="left" indent="3"/>
    </xf>
    <xf numFmtId="0" fontId="9" fillId="4" borderId="6" xfId="5" applyFont="1" applyFill="1" applyBorder="1" applyAlignment="1">
      <alignment horizontal="left" wrapText="1" indent="3"/>
    </xf>
    <xf numFmtId="0" fontId="9" fillId="0" borderId="6" xfId="0" applyFont="1" applyBorder="1" applyAlignment="1">
      <alignment horizontal="left" indent="4"/>
    </xf>
    <xf numFmtId="0" fontId="15" fillId="0" borderId="6" xfId="0" applyFont="1" applyBorder="1" applyAlignment="1">
      <alignment wrapText="1"/>
    </xf>
    <xf numFmtId="0" fontId="16" fillId="0" borderId="7" xfId="0" applyFont="1" applyBorder="1" applyAlignment="1">
      <alignment wrapText="1"/>
    </xf>
    <xf numFmtId="0" fontId="9" fillId="4" borderId="6" xfId="6" applyFont="1" applyFill="1" applyBorder="1" applyAlignment="1">
      <alignment horizontal="left" wrapText="1" indent="2"/>
    </xf>
    <xf numFmtId="0" fontId="4" fillId="0" borderId="0" xfId="0" applyNumberFormat="1" applyFont="1" applyBorder="1" applyAlignment="1" applyProtection="1">
      <alignment vertical="center"/>
      <protection locked="0"/>
    </xf>
    <xf numFmtId="0" fontId="4" fillId="0" borderId="0" xfId="0" applyNumberFormat="1" applyFont="1" applyAlignment="1">
      <alignment horizontal="right" vertical="center"/>
    </xf>
    <xf numFmtId="0" fontId="4" fillId="0" borderId="0" xfId="0" applyNumberFormat="1" applyFont="1" applyFill="1" applyBorder="1" applyAlignment="1">
      <alignment vertical="center"/>
    </xf>
    <xf numFmtId="167" fontId="15" fillId="0" borderId="0" xfId="0" applyNumberFormat="1" applyFont="1"/>
    <xf numFmtId="168" fontId="15" fillId="0" borderId="0" xfId="0" applyNumberFormat="1" applyFont="1"/>
    <xf numFmtId="167" fontId="28" fillId="0" borderId="9" xfId="0" applyNumberFormat="1" applyFont="1" applyBorder="1"/>
    <xf numFmtId="168" fontId="28" fillId="0" borderId="9" xfId="0" applyNumberFormat="1" applyFont="1" applyBorder="1"/>
    <xf numFmtId="169" fontId="4" fillId="0" borderId="0" xfId="0" applyNumberFormat="1" applyFont="1" applyAlignment="1">
      <alignment horizontal="right" vertical="center"/>
    </xf>
    <xf numFmtId="169" fontId="4" fillId="0" borderId="0" xfId="0" applyNumberFormat="1" applyFont="1" applyFill="1" applyBorder="1" applyAlignment="1">
      <alignment horizontal="right" vertical="center"/>
    </xf>
    <xf numFmtId="170" fontId="4" fillId="0" borderId="0" xfId="0" applyNumberFormat="1" applyFont="1" applyAlignment="1">
      <alignment horizontal="right" vertical="center"/>
    </xf>
    <xf numFmtId="169" fontId="4" fillId="0" borderId="0" xfId="0" applyNumberFormat="1" applyFont="1" applyFill="1" applyBorder="1" applyAlignment="1">
      <alignment vertical="center"/>
    </xf>
    <xf numFmtId="170" fontId="4" fillId="0" borderId="0" xfId="0" applyNumberFormat="1" applyFont="1" applyFill="1" applyBorder="1" applyAlignment="1">
      <alignment vertical="center"/>
    </xf>
    <xf numFmtId="168" fontId="15" fillId="0" borderId="0" xfId="0" applyNumberFormat="1" applyFont="1" applyAlignment="1">
      <alignment horizontal="right"/>
    </xf>
    <xf numFmtId="0" fontId="21" fillId="0" borderId="0" xfId="0" applyFont="1" applyAlignment="1">
      <alignment horizontal="left"/>
    </xf>
    <xf numFmtId="0" fontId="11" fillId="0" borderId="0" xfId="0" applyFont="1" applyAlignment="1">
      <alignment horizontal="left"/>
    </xf>
    <xf numFmtId="171" fontId="15" fillId="0" borderId="0" xfId="0" applyNumberFormat="1" applyFont="1"/>
    <xf numFmtId="171" fontId="28" fillId="0" borderId="9" xfId="0" applyNumberFormat="1" applyFont="1" applyBorder="1"/>
    <xf numFmtId="0" fontId="10" fillId="0" borderId="0" xfId="0" applyFont="1" applyAlignment="1"/>
    <xf numFmtId="0" fontId="30" fillId="0" borderId="0" xfId="0" applyFont="1" applyAlignment="1"/>
    <xf numFmtId="0" fontId="10" fillId="0" borderId="0" xfId="0" applyFont="1" applyAlignment="1">
      <alignment horizontal="left"/>
    </xf>
    <xf numFmtId="0" fontId="8" fillId="0" borderId="0" xfId="0" applyFont="1" applyAlignment="1">
      <alignment horizontal="center" wrapText="1"/>
    </xf>
    <xf numFmtId="0" fontId="18" fillId="0" borderId="0" xfId="0" quotePrefix="1" applyFont="1" applyAlignment="1">
      <alignment horizontal="right"/>
    </xf>
    <xf numFmtId="0" fontId="18" fillId="0" borderId="0" xfId="0" applyFont="1" applyAlignment="1">
      <alignment horizontal="right"/>
    </xf>
    <xf numFmtId="0" fontId="7" fillId="0" borderId="0" xfId="0" applyFont="1" applyAlignment="1">
      <alignment horizontal="right" vertical="center"/>
    </xf>
    <xf numFmtId="0" fontId="21" fillId="0" borderId="0" xfId="0" applyFont="1" applyAlignment="1">
      <alignment horizontal="left"/>
    </xf>
    <xf numFmtId="0" fontId="22" fillId="0" borderId="0" xfId="0" applyFont="1" applyAlignment="1">
      <alignment horizontal="left"/>
    </xf>
    <xf numFmtId="0" fontId="7"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3" fillId="0" borderId="0" xfId="0" applyFont="1" applyAlignment="1">
      <alignment horizontal="left" wrapText="1"/>
    </xf>
    <xf numFmtId="0" fontId="25" fillId="0" borderId="0" xfId="4" applyFont="1" applyAlignment="1">
      <alignment horizontal="left" wrapText="1"/>
    </xf>
    <xf numFmtId="0" fontId="2" fillId="0" borderId="0" xfId="0" applyFont="1" applyAlignment="1">
      <alignment horizontal="left" wrapText="1"/>
    </xf>
    <xf numFmtId="0" fontId="1" fillId="0" borderId="0" xfId="0" applyFont="1" applyAlignment="1">
      <alignment horizontal="left" wrapText="1"/>
    </xf>
    <xf numFmtId="0" fontId="3" fillId="0" borderId="0" xfId="0" applyFont="1" applyAlignment="1">
      <alignment horizontal="left"/>
    </xf>
    <xf numFmtId="0" fontId="10" fillId="0" borderId="0" xfId="0" applyFont="1" applyAlignment="1">
      <alignment horizontal="left"/>
    </xf>
    <xf numFmtId="0" fontId="11" fillId="0" borderId="0" xfId="0" applyFont="1" applyFill="1" applyAlignment="1">
      <alignment horizontal="center" vertical="center"/>
    </xf>
    <xf numFmtId="0" fontId="10" fillId="0" borderId="0" xfId="0" applyFont="1" applyAlignment="1">
      <alignment wrapText="1"/>
    </xf>
    <xf numFmtId="0" fontId="15" fillId="3" borderId="10" xfId="0" applyFont="1" applyFill="1" applyBorder="1" applyAlignment="1">
      <alignment horizontal="center" vertical="center"/>
    </xf>
    <xf numFmtId="0" fontId="15" fillId="3" borderId="11" xfId="0" applyFont="1" applyFill="1" applyBorder="1" applyAlignment="1"/>
    <xf numFmtId="0" fontId="15" fillId="3" borderId="12" xfId="0" applyFont="1" applyFill="1" applyBorder="1" applyAlignment="1">
      <alignment horizontal="center" vertical="center" wrapText="1"/>
    </xf>
    <xf numFmtId="0" fontId="15" fillId="0" borderId="8" xfId="0" applyFont="1" applyBorder="1" applyAlignment="1">
      <alignment horizontal="center" vertical="center" wrapText="1"/>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14" xfId="0" applyFont="1" applyFill="1" applyBorder="1" applyAlignment="1">
      <alignment horizontal="center" vertical="center" wrapText="1"/>
    </xf>
    <xf numFmtId="0" fontId="15" fillId="0" borderId="15" xfId="0" applyFont="1" applyBorder="1" applyAlignment="1">
      <alignment horizontal="center" vertical="center" wrapText="1"/>
    </xf>
    <xf numFmtId="0" fontId="15" fillId="3" borderId="1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1" fillId="0" borderId="0" xfId="0" applyNumberFormat="1" applyFont="1" applyFill="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3" xfId="0" applyFont="1" applyFill="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4" fillId="0" borderId="13" xfId="0" quotePrefix="1" applyFont="1" applyFill="1" applyBorder="1" applyAlignment="1">
      <alignment horizontal="center"/>
    </xf>
    <xf numFmtId="0" fontId="0" fillId="0" borderId="0" xfId="0" applyBorder="1" applyAlignment="1">
      <alignment horizontal="center"/>
    </xf>
    <xf numFmtId="0" fontId="0" fillId="0" borderId="0" xfId="0" applyAlignment="1"/>
    <xf numFmtId="0" fontId="4" fillId="0" borderId="0" xfId="0" applyFont="1" applyFill="1" applyBorder="1" applyAlignment="1">
      <alignment horizontal="center" vertical="center"/>
    </xf>
    <xf numFmtId="0" fontId="0" fillId="0" borderId="13" xfId="0" applyBorder="1" applyAlignment="1">
      <alignment vertical="center"/>
    </xf>
  </cellXfs>
  <cellStyles count="7">
    <cellStyle name="Euro" xfId="2"/>
    <cellStyle name="Hyperlink" xfId="4" builtinId="8"/>
    <cellStyle name="Standard" xfId="0" builtinId="0"/>
    <cellStyle name="Standard 2" xfId="1"/>
    <cellStyle name="Standard 3 2" xfId="3"/>
    <cellStyle name="Standard_LAND94A4" xfId="5"/>
    <cellStyle name="Standard_LANDH95A" xfId="6"/>
  </cellStyles>
  <dxfs count="1">
    <dxf>
      <fill>
        <patternFill>
          <bgColor rgb="FFEBEBEB"/>
        </patternFill>
      </fill>
    </dxf>
  </dxfs>
  <tableStyles count="0" defaultTableStyle="TableStyleMedium2" defaultPivotStyle="PivotStyleLight16"/>
  <colors>
    <mruColors>
      <color rgb="FFEBEBEB"/>
      <color rgb="FF1E467D"/>
      <color rgb="FFFADC37"/>
      <color rgb="FF800000"/>
      <color rgb="FF64AAC8"/>
      <color rgb="FF03467D"/>
      <color rgb="FFF8DC36"/>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5878032149895852"/>
          <c:y val="2.1825393415605326E-2"/>
          <c:w val="0.62304181728173658"/>
          <c:h val="0.89275467242302953"/>
        </c:manualLayout>
      </c:layout>
      <c:barChart>
        <c:barDir val="bar"/>
        <c:grouping val="clustered"/>
        <c:varyColors val="0"/>
        <c:ser>
          <c:idx val="0"/>
          <c:order val="0"/>
          <c:tx>
            <c:strRef>
              <c:f>T3_1!$B$11</c:f>
              <c:strCache>
                <c:ptCount val="1"/>
                <c:pt idx="0">
                  <c:v>2013</c:v>
                </c:pt>
              </c:strCache>
            </c:strRef>
          </c:tx>
          <c:invertIfNegative val="0"/>
          <c:cat>
            <c:strRef>
              <c:f>T3_1!$A$12:$A$25</c:f>
              <c:strCache>
                <c:ptCount val="14"/>
                <c:pt idx="0">
                  <c:v>Pharmazeut.Erzeug.</c:v>
                </c:pt>
                <c:pt idx="1">
                  <c:v>Medizinische Geräte</c:v>
                </c:pt>
                <c:pt idx="2">
                  <c:v>Chem.Enderzeugn.</c:v>
                </c:pt>
                <c:pt idx="3">
                  <c:v>Maschinen, a.n.g.</c:v>
                </c:pt>
                <c:pt idx="4">
                  <c:v>Chem.Vorerzeugn.</c:v>
                </c:pt>
                <c:pt idx="5">
                  <c:v>Enderzeugn., a.n.g.</c:v>
                </c:pt>
                <c:pt idx="6">
                  <c:v>Kunststoffe</c:v>
                </c:pt>
                <c:pt idx="7">
                  <c:v>Geräte,Elektrizität</c:v>
                </c:pt>
                <c:pt idx="8">
                  <c:v>Wasserfahrzeuge</c:v>
                </c:pt>
                <c:pt idx="9">
                  <c:v>Pumpen, Kompressoren</c:v>
                </c:pt>
                <c:pt idx="10">
                  <c:v>Waren aus Kunststoff</c:v>
                </c:pt>
                <c:pt idx="11">
                  <c:v>Mineralölerzeugnisse</c:v>
                </c:pt>
                <c:pt idx="12">
                  <c:v>Fahrgestelle,Motoren</c:v>
                </c:pt>
                <c:pt idx="13">
                  <c:v>Mess- u. Regelgeräte</c:v>
                </c:pt>
              </c:strCache>
            </c:strRef>
          </c:cat>
          <c:val>
            <c:numRef>
              <c:f>T3_1!$B$12:$B$25</c:f>
              <c:numCache>
                <c:formatCode>###\ ###\ ##0;\ \ </c:formatCode>
                <c:ptCount val="14"/>
                <c:pt idx="0">
                  <c:v>1715.1189300000001</c:v>
                </c:pt>
                <c:pt idx="1">
                  <c:v>957.762158</c:v>
                </c:pt>
                <c:pt idx="2">
                  <c:v>891.77846999999997</c:v>
                </c:pt>
                <c:pt idx="3">
                  <c:v>725.35300500000005</c:v>
                </c:pt>
                <c:pt idx="4">
                  <c:v>685.18709699999999</c:v>
                </c:pt>
                <c:pt idx="5">
                  <c:v>673.65429600000004</c:v>
                </c:pt>
                <c:pt idx="6">
                  <c:v>647.62260700000002</c:v>
                </c:pt>
                <c:pt idx="7">
                  <c:v>537.40397800000005</c:v>
                </c:pt>
                <c:pt idx="8">
                  <c:v>520.92034200000001</c:v>
                </c:pt>
                <c:pt idx="9">
                  <c:v>514.93227000000002</c:v>
                </c:pt>
                <c:pt idx="10">
                  <c:v>480.52885400000002</c:v>
                </c:pt>
                <c:pt idx="11">
                  <c:v>480.08261399999998</c:v>
                </c:pt>
                <c:pt idx="12">
                  <c:v>455.08171900000002</c:v>
                </c:pt>
                <c:pt idx="13">
                  <c:v>431.063804</c:v>
                </c:pt>
              </c:numCache>
            </c:numRef>
          </c:val>
        </c:ser>
        <c:ser>
          <c:idx val="1"/>
          <c:order val="1"/>
          <c:tx>
            <c:strRef>
              <c:f>T3_1!$D$11</c:f>
              <c:strCache>
                <c:ptCount val="1"/>
                <c:pt idx="0">
                  <c:v>2012</c:v>
                </c:pt>
              </c:strCache>
            </c:strRef>
          </c:tx>
          <c:invertIfNegative val="0"/>
          <c:cat>
            <c:strRef>
              <c:f>T3_1!$A$12:$A$25</c:f>
              <c:strCache>
                <c:ptCount val="14"/>
                <c:pt idx="0">
                  <c:v>Pharmazeut.Erzeug.</c:v>
                </c:pt>
                <c:pt idx="1">
                  <c:v>Medizinische Geräte</c:v>
                </c:pt>
                <c:pt idx="2">
                  <c:v>Chem.Enderzeugn.</c:v>
                </c:pt>
                <c:pt idx="3">
                  <c:v>Maschinen, a.n.g.</c:v>
                </c:pt>
                <c:pt idx="4">
                  <c:v>Chem.Vorerzeugn.</c:v>
                </c:pt>
                <c:pt idx="5">
                  <c:v>Enderzeugn., a.n.g.</c:v>
                </c:pt>
                <c:pt idx="6">
                  <c:v>Kunststoffe</c:v>
                </c:pt>
                <c:pt idx="7">
                  <c:v>Geräte,Elektrizität</c:v>
                </c:pt>
                <c:pt idx="8">
                  <c:v>Wasserfahrzeuge</c:v>
                </c:pt>
                <c:pt idx="9">
                  <c:v>Pumpen, Kompressoren</c:v>
                </c:pt>
                <c:pt idx="10">
                  <c:v>Waren aus Kunststoff</c:v>
                </c:pt>
                <c:pt idx="11">
                  <c:v>Mineralölerzeugnisse</c:v>
                </c:pt>
                <c:pt idx="12">
                  <c:v>Fahrgestelle,Motoren</c:v>
                </c:pt>
                <c:pt idx="13">
                  <c:v>Mess- u. Regelgeräte</c:v>
                </c:pt>
              </c:strCache>
            </c:strRef>
          </c:cat>
          <c:val>
            <c:numRef>
              <c:f>T3_1!$D$12:$D$25</c:f>
              <c:numCache>
                <c:formatCode>###\ ###\ ##0;\ \ </c:formatCode>
                <c:ptCount val="14"/>
                <c:pt idx="0">
                  <c:v>1847.5469410000001</c:v>
                </c:pt>
                <c:pt idx="1">
                  <c:v>985.52708199999995</c:v>
                </c:pt>
                <c:pt idx="2">
                  <c:v>786.73237400000005</c:v>
                </c:pt>
                <c:pt idx="3">
                  <c:v>669.87359800000002</c:v>
                </c:pt>
                <c:pt idx="4">
                  <c:v>725.24072799999999</c:v>
                </c:pt>
                <c:pt idx="5">
                  <c:v>531.88992800000005</c:v>
                </c:pt>
                <c:pt idx="6">
                  <c:v>656.94497699999999</c:v>
                </c:pt>
                <c:pt idx="7">
                  <c:v>725.54169100000001</c:v>
                </c:pt>
                <c:pt idx="8">
                  <c:v>620.78561400000001</c:v>
                </c:pt>
                <c:pt idx="9">
                  <c:v>477.615452</c:v>
                </c:pt>
                <c:pt idx="10">
                  <c:v>491.79118799999998</c:v>
                </c:pt>
                <c:pt idx="11">
                  <c:v>290.43177200000002</c:v>
                </c:pt>
                <c:pt idx="12">
                  <c:v>478.39182499999998</c:v>
                </c:pt>
                <c:pt idx="13">
                  <c:v>431.92910999999998</c:v>
                </c:pt>
              </c:numCache>
            </c:numRef>
          </c:val>
        </c:ser>
        <c:dLbls>
          <c:showLegendKey val="0"/>
          <c:showVal val="0"/>
          <c:showCatName val="0"/>
          <c:showSerName val="0"/>
          <c:showPercent val="0"/>
          <c:showBubbleSize val="0"/>
        </c:dLbls>
        <c:gapWidth val="150"/>
        <c:axId val="101988608"/>
        <c:axId val="101990784"/>
      </c:barChart>
      <c:catAx>
        <c:axId val="101988608"/>
        <c:scaling>
          <c:orientation val="maxMin"/>
        </c:scaling>
        <c:delete val="0"/>
        <c:axPos val="l"/>
        <c:majorTickMark val="out"/>
        <c:minorTickMark val="none"/>
        <c:tickLblPos val="nextTo"/>
        <c:txPr>
          <a:bodyPr/>
          <a:lstStyle/>
          <a:p>
            <a:pPr>
              <a:defRPr sz="900">
                <a:latin typeface="Arial" pitchFamily="34" charset="0"/>
                <a:cs typeface="Arial" pitchFamily="34" charset="0"/>
              </a:defRPr>
            </a:pPr>
            <a:endParaRPr lang="de-DE"/>
          </a:p>
        </c:txPr>
        <c:crossAx val="101990784"/>
        <c:crosses val="autoZero"/>
        <c:auto val="1"/>
        <c:lblAlgn val="ctr"/>
        <c:lblOffset val="100"/>
        <c:noMultiLvlLbl val="0"/>
      </c:catAx>
      <c:valAx>
        <c:axId val="101990784"/>
        <c:scaling>
          <c:orientation val="minMax"/>
          <c:min val="0"/>
        </c:scaling>
        <c:delete val="0"/>
        <c:axPos val="b"/>
        <c:majorGridlines/>
        <c:numFmt formatCode="###\ ###\ ##0;\ \ " sourceLinked="1"/>
        <c:majorTickMark val="out"/>
        <c:minorTickMark val="none"/>
        <c:tickLblPos val="nextTo"/>
        <c:txPr>
          <a:bodyPr/>
          <a:lstStyle/>
          <a:p>
            <a:pPr>
              <a:defRPr sz="900">
                <a:latin typeface="Arial" pitchFamily="34" charset="0"/>
                <a:cs typeface="Arial" pitchFamily="34" charset="0"/>
              </a:defRPr>
            </a:pPr>
            <a:endParaRPr lang="de-DE"/>
          </a:p>
        </c:txPr>
        <c:crossAx val="101988608"/>
        <c:crosses val="max"/>
        <c:crossBetween val="between"/>
      </c:valAx>
    </c:plotArea>
    <c:legend>
      <c:legendPos val="r"/>
      <c:layout/>
      <c:overlay val="0"/>
      <c:txPr>
        <a:bodyPr/>
        <a:lstStyle/>
        <a:p>
          <a:pPr>
            <a:defRPr sz="9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657226</xdr:colOff>
      <xdr:row>0</xdr:row>
      <xdr:rowOff>0</xdr:rowOff>
    </xdr:from>
    <xdr:to>
      <xdr:col>6</xdr:col>
      <xdr:colOff>900332</xdr:colOff>
      <xdr:row>3</xdr:row>
      <xdr:rowOff>206949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4395" y="0"/>
          <a:ext cx="1115303" cy="811860"/>
        </a:xfrm>
        <a:prstGeom prst="rect">
          <a:avLst/>
        </a:prstGeom>
        <a:ln>
          <a:noFill/>
        </a:ln>
      </xdr:spPr>
    </xdr:pic>
    <xdr:clientData/>
  </xdr:twoCellAnchor>
  <xdr:twoCellAnchor editAs="oneCell">
    <xdr:from>
      <xdr:col>0</xdr:col>
      <xdr:colOff>25645</xdr:colOff>
      <xdr:row>30</xdr:row>
      <xdr:rowOff>66673</xdr:rowOff>
    </xdr:from>
    <xdr:to>
      <xdr:col>6</xdr:col>
      <xdr:colOff>890808</xdr:colOff>
      <xdr:row>47</xdr:row>
      <xdr:rowOff>133643</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645" y="6705598"/>
          <a:ext cx="6322988" cy="31435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3</xdr:row>
      <xdr:rowOff>9524</xdr:rowOff>
    </xdr:from>
    <xdr:to>
      <xdr:col>6</xdr:col>
      <xdr:colOff>409575</xdr:colOff>
      <xdr:row>38</xdr:row>
      <xdr:rowOff>76200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762000</xdr:colOff>
      <xdr:row>36</xdr:row>
      <xdr:rowOff>85725</xdr:rowOff>
    </xdr:from>
    <xdr:to>
      <xdr:col>5</xdr:col>
      <xdr:colOff>733424</xdr:colOff>
      <xdr:row>37</xdr:row>
      <xdr:rowOff>142875</xdr:rowOff>
    </xdr:to>
    <xdr:sp macro="" textlink="">
      <xdr:nvSpPr>
        <xdr:cNvPr id="5" name="Textfeld 1"/>
        <xdr:cNvSpPr txBox="1"/>
      </xdr:nvSpPr>
      <xdr:spPr>
        <a:xfrm>
          <a:off x="4533900" y="6781800"/>
          <a:ext cx="876299" cy="2381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900" b="1">
              <a:latin typeface="Arial" pitchFamily="34" charset="0"/>
              <a:cs typeface="Arial" pitchFamily="34" charset="0"/>
            </a:rPr>
            <a:t>in Mio. Euro</a:t>
          </a:r>
        </a:p>
        <a:p>
          <a:endParaRPr lang="de-DE" sz="900" b="1">
            <a:latin typeface="Arial" pitchFamily="34" charset="0"/>
            <a:cs typeface="Arial"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Sven.Ohls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election activeCell="A7" sqref="A7"/>
    </sheetView>
  </sheetViews>
  <sheetFormatPr baseColWidth="10" defaultColWidth="10.75" defaultRowHeight="14.25" x14ac:dyDescent="0.2"/>
  <cols>
    <col min="1" max="4" width="11.875" customWidth="1"/>
    <col min="5" max="5" width="11.5" customWidth="1"/>
    <col min="6" max="6" width="11.125" customWidth="1"/>
    <col min="7" max="7" width="11.875" customWidth="1"/>
  </cols>
  <sheetData>
    <row r="1" spans="1:7" ht="14.25" customHeight="1" x14ac:dyDescent="0.25"/>
    <row r="2" spans="1:7" ht="14.25" customHeight="1" x14ac:dyDescent="0.25"/>
    <row r="3" spans="1:7" ht="20.25" customHeight="1" x14ac:dyDescent="0.35">
      <c r="A3" s="25" t="s">
        <v>41</v>
      </c>
    </row>
    <row r="4" spans="1:7" ht="20.25" x14ac:dyDescent="0.3">
      <c r="A4" s="25" t="s">
        <v>42</v>
      </c>
    </row>
    <row r="5" spans="1:7" ht="14.25" customHeight="1" x14ac:dyDescent="0.25"/>
    <row r="6" spans="1:7" ht="14.25" customHeight="1" x14ac:dyDescent="0.25"/>
    <row r="7" spans="1:7" ht="14.25" customHeight="1" x14ac:dyDescent="0.25"/>
    <row r="8" spans="1:7" ht="14.25" customHeight="1" x14ac:dyDescent="0.25"/>
    <row r="11" spans="1:7" ht="15.6" x14ac:dyDescent="0.3">
      <c r="A11" s="2"/>
      <c r="F11" s="3"/>
      <c r="G11" s="4"/>
    </row>
    <row r="13" spans="1:7" ht="13.9" x14ac:dyDescent="0.25">
      <c r="A13" s="1"/>
    </row>
    <row r="15" spans="1:7" ht="22.7" x14ac:dyDescent="0.25">
      <c r="G15" s="31" t="s">
        <v>63</v>
      </c>
    </row>
    <row r="16" spans="1:7" ht="15.6" x14ac:dyDescent="0.25">
      <c r="A16" s="85" t="s">
        <v>259</v>
      </c>
      <c r="B16" s="85"/>
      <c r="C16" s="85"/>
      <c r="D16" s="85"/>
      <c r="E16" s="85"/>
      <c r="F16" s="85"/>
      <c r="G16" s="85"/>
    </row>
    <row r="17" spans="1:7" ht="13.9" x14ac:dyDescent="0.25">
      <c r="G17" s="28"/>
    </row>
    <row r="18" spans="1:7" ht="37.5" customHeight="1" x14ac:dyDescent="0.65">
      <c r="A18" s="84" t="s">
        <v>239</v>
      </c>
      <c r="B18" s="84"/>
      <c r="C18" s="84"/>
      <c r="D18" s="84"/>
      <c r="E18" s="84"/>
      <c r="F18" s="84"/>
      <c r="G18" s="84"/>
    </row>
    <row r="19" spans="1:7" ht="37.5" customHeight="1" x14ac:dyDescent="0.65">
      <c r="G19" s="26" t="s">
        <v>257</v>
      </c>
    </row>
    <row r="20" spans="1:7" ht="37.5" x14ac:dyDescent="0.5">
      <c r="A20" s="83" t="s">
        <v>260</v>
      </c>
      <c r="B20" s="83"/>
      <c r="C20" s="83"/>
      <c r="D20" s="83"/>
      <c r="E20" s="83"/>
      <c r="F20" s="83"/>
      <c r="G20" s="83"/>
    </row>
    <row r="21" spans="1:7" ht="16.149999999999999" x14ac:dyDescent="0.3">
      <c r="A21" s="24"/>
      <c r="B21" s="24"/>
      <c r="C21" s="24"/>
      <c r="D21" s="24"/>
      <c r="E21" s="24"/>
      <c r="F21" s="24"/>
      <c r="G21" s="28"/>
    </row>
    <row r="22" spans="1:7" ht="13.9" x14ac:dyDescent="0.25">
      <c r="G22" s="29" t="s">
        <v>294</v>
      </c>
    </row>
    <row r="23" spans="1:7" ht="20.25" customHeight="1" x14ac:dyDescent="0.3">
      <c r="A23" s="82"/>
      <c r="B23" s="82"/>
      <c r="C23" s="82"/>
      <c r="D23" s="82"/>
      <c r="E23" s="82"/>
      <c r="F23" s="82"/>
      <c r="G23" s="82"/>
    </row>
    <row r="25" spans="1:7" ht="12.75" customHeight="1" x14ac:dyDescent="0.25"/>
  </sheetData>
  <mergeCells count="4">
    <mergeCell ref="A23:G23"/>
    <mergeCell ref="A20:G20"/>
    <mergeCell ref="A18:G18"/>
    <mergeCell ref="A16:G16"/>
  </mergeCells>
  <pageMargins left="0.59055118110236227" right="0.59055118110236227" top="0.59055118110236227" bottom="0.59055118110236227" header="0" footer="0.39370078740157483"/>
  <pageSetup paperSize="9" orientation="portrait" r:id="rId1"/>
  <headerFooter scaleWithDoc="0">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5"/>
  <sheetViews>
    <sheetView view="pageLayout" zoomScaleNormal="100" workbookViewId="0">
      <selection activeCell="A2" sqref="A2"/>
    </sheetView>
  </sheetViews>
  <sheetFormatPr baseColWidth="10" defaultColWidth="9.5" defaultRowHeight="14.25" x14ac:dyDescent="0.2"/>
  <cols>
    <col min="1" max="2" width="8.875" customWidth="1"/>
    <col min="3" max="7" width="12.5" customWidth="1"/>
    <col min="8" max="8" width="9.375" customWidth="1"/>
    <col min="9" max="36" width="10.625" customWidth="1"/>
  </cols>
  <sheetData>
    <row r="1" spans="1:7" s="27" customFormat="1" ht="15.6" x14ac:dyDescent="0.3">
      <c r="A1" s="86" t="s">
        <v>0</v>
      </c>
      <c r="B1" s="86"/>
      <c r="C1" s="86"/>
      <c r="D1" s="86"/>
      <c r="E1" s="86"/>
      <c r="F1" s="86"/>
      <c r="G1" s="86"/>
    </row>
    <row r="2" spans="1:7" s="27" customFormat="1" ht="15.6" x14ac:dyDescent="0.3">
      <c r="A2" s="75"/>
      <c r="B2" s="75"/>
      <c r="C2" s="75"/>
      <c r="D2" s="75"/>
      <c r="E2" s="75"/>
      <c r="F2" s="75"/>
      <c r="G2" s="75"/>
    </row>
    <row r="3" spans="1:7" s="27" customFormat="1" ht="13.9" x14ac:dyDescent="0.25"/>
    <row r="4" spans="1:7" s="27" customFormat="1" ht="15.6" x14ac:dyDescent="0.3">
      <c r="A4" s="87" t="s">
        <v>1</v>
      </c>
      <c r="B4" s="88"/>
      <c r="C4" s="88"/>
      <c r="D4" s="88"/>
      <c r="E4" s="88"/>
      <c r="F4" s="88"/>
      <c r="G4" s="88"/>
    </row>
    <row r="5" spans="1:7" s="27" customFormat="1" ht="13.9" x14ac:dyDescent="0.25">
      <c r="A5" s="89"/>
      <c r="B5" s="89"/>
      <c r="C5" s="89"/>
      <c r="D5" s="89"/>
      <c r="E5" s="89"/>
      <c r="F5" s="89"/>
      <c r="G5" s="89"/>
    </row>
    <row r="6" spans="1:7" s="27" customFormat="1" ht="13.9" x14ac:dyDescent="0.25">
      <c r="A6" s="32" t="s">
        <v>57</v>
      </c>
      <c r="B6" s="35"/>
      <c r="C6" s="35"/>
      <c r="D6" s="35"/>
      <c r="E6" s="35"/>
      <c r="F6" s="35"/>
      <c r="G6" s="35"/>
    </row>
    <row r="7" spans="1:7" s="27" customFormat="1" ht="5.85" customHeight="1" x14ac:dyDescent="0.25">
      <c r="A7" s="32"/>
      <c r="B7" s="35"/>
      <c r="C7" s="35"/>
      <c r="D7" s="35"/>
      <c r="E7" s="35"/>
      <c r="F7" s="35"/>
      <c r="G7" s="35"/>
    </row>
    <row r="8" spans="1:7" s="27" customFormat="1" x14ac:dyDescent="0.2">
      <c r="A8" s="90" t="s">
        <v>43</v>
      </c>
      <c r="B8" s="91"/>
      <c r="C8" s="91"/>
      <c r="D8" s="91"/>
      <c r="E8" s="91"/>
      <c r="F8" s="91"/>
      <c r="G8" s="91"/>
    </row>
    <row r="9" spans="1:7" s="27" customFormat="1" x14ac:dyDescent="0.2">
      <c r="A9" s="91" t="s">
        <v>4</v>
      </c>
      <c r="B9" s="91"/>
      <c r="C9" s="91"/>
      <c r="D9" s="91"/>
      <c r="E9" s="91"/>
      <c r="F9" s="91"/>
      <c r="G9" s="91"/>
    </row>
    <row r="10" spans="1:7" s="27" customFormat="1" ht="5.85" customHeight="1" x14ac:dyDescent="0.25">
      <c r="A10" s="35"/>
      <c r="B10" s="35"/>
      <c r="C10" s="35"/>
      <c r="D10" s="35"/>
      <c r="E10" s="35"/>
      <c r="F10" s="35"/>
      <c r="G10" s="35"/>
    </row>
    <row r="11" spans="1:7" s="27" customFormat="1" x14ac:dyDescent="0.2">
      <c r="A11" s="95" t="s">
        <v>2</v>
      </c>
      <c r="B11" s="95"/>
      <c r="C11" s="95"/>
      <c r="D11" s="95"/>
      <c r="E11" s="95"/>
      <c r="F11" s="95"/>
      <c r="G11" s="95"/>
    </row>
    <row r="12" spans="1:7" s="27" customFormat="1" ht="13.9" x14ac:dyDescent="0.25">
      <c r="A12" s="91" t="s">
        <v>3</v>
      </c>
      <c r="B12" s="91"/>
      <c r="C12" s="91"/>
      <c r="D12" s="91"/>
      <c r="E12" s="91"/>
      <c r="F12" s="91"/>
      <c r="G12" s="91"/>
    </row>
    <row r="13" spans="1:7" s="27" customFormat="1" ht="13.9" x14ac:dyDescent="0.25">
      <c r="A13" s="35"/>
      <c r="B13" s="35"/>
      <c r="C13" s="35"/>
      <c r="D13" s="35"/>
      <c r="E13" s="35"/>
      <c r="F13" s="35"/>
      <c r="G13" s="35"/>
    </row>
    <row r="14" spans="1:7" s="27" customFormat="1" ht="13.9" x14ac:dyDescent="0.25">
      <c r="A14" s="35"/>
      <c r="B14" s="35"/>
      <c r="C14" s="35"/>
      <c r="D14" s="35"/>
      <c r="E14" s="35"/>
      <c r="F14" s="35"/>
      <c r="G14" s="35"/>
    </row>
    <row r="15" spans="1:7" s="27" customFormat="1" ht="12.75" customHeight="1" x14ac:dyDescent="0.2">
      <c r="A15" s="90" t="s">
        <v>44</v>
      </c>
      <c r="B15" s="91"/>
      <c r="C15" s="91"/>
      <c r="D15" s="33"/>
      <c r="E15" s="33"/>
      <c r="F15" s="33"/>
      <c r="G15" s="33"/>
    </row>
    <row r="16" spans="1:7" s="27" customFormat="1" ht="5.85" customHeight="1" x14ac:dyDescent="0.25">
      <c r="A16" s="33"/>
      <c r="B16" s="36"/>
      <c r="C16" s="36"/>
      <c r="D16" s="33"/>
      <c r="E16" s="33"/>
      <c r="F16" s="33"/>
      <c r="G16" s="33"/>
    </row>
    <row r="17" spans="1:7" s="27" customFormat="1" ht="12.75" customHeight="1" x14ac:dyDescent="0.25">
      <c r="A17" s="93" t="s">
        <v>243</v>
      </c>
      <c r="B17" s="91"/>
      <c r="C17" s="91"/>
      <c r="D17" s="36"/>
      <c r="E17" s="36"/>
      <c r="F17" s="36"/>
      <c r="G17" s="36"/>
    </row>
    <row r="18" spans="1:7" s="27" customFormat="1" ht="12.75" customHeight="1" x14ac:dyDescent="0.25">
      <c r="A18" s="36" t="s">
        <v>49</v>
      </c>
      <c r="B18" s="94" t="s">
        <v>244</v>
      </c>
      <c r="C18" s="91"/>
      <c r="D18" s="36"/>
      <c r="E18" s="36"/>
      <c r="F18" s="36"/>
      <c r="G18" s="36"/>
    </row>
    <row r="19" spans="1:7" s="27" customFormat="1" ht="12.75" customHeight="1" x14ac:dyDescent="0.25">
      <c r="A19" s="36" t="s">
        <v>50</v>
      </c>
      <c r="B19" s="92" t="s">
        <v>242</v>
      </c>
      <c r="C19" s="92"/>
      <c r="D19" s="92"/>
      <c r="E19" s="36"/>
      <c r="F19" s="36"/>
      <c r="G19" s="36"/>
    </row>
    <row r="20" spans="1:7" s="27" customFormat="1" ht="13.9" x14ac:dyDescent="0.25">
      <c r="A20" s="36"/>
      <c r="B20" s="36"/>
      <c r="C20" s="36"/>
      <c r="D20" s="36"/>
      <c r="E20" s="36"/>
      <c r="F20" s="36"/>
      <c r="G20" s="36"/>
    </row>
    <row r="21" spans="1:7" s="27" customFormat="1" ht="12.75" customHeight="1" x14ac:dyDescent="0.25">
      <c r="A21" s="90" t="s">
        <v>58</v>
      </c>
      <c r="B21" s="91"/>
      <c r="C21" s="33"/>
      <c r="D21" s="33"/>
      <c r="E21" s="33"/>
      <c r="F21" s="33"/>
      <c r="G21" s="33"/>
    </row>
    <row r="22" spans="1:7" s="27" customFormat="1" ht="5.85" customHeight="1" x14ac:dyDescent="0.25">
      <c r="A22" s="33"/>
      <c r="B22" s="36"/>
      <c r="C22" s="33"/>
      <c r="D22" s="33"/>
      <c r="E22" s="33"/>
      <c r="F22" s="33"/>
      <c r="G22" s="33"/>
    </row>
    <row r="23" spans="1:7" s="27" customFormat="1" ht="12.75" customHeight="1" x14ac:dyDescent="0.25">
      <c r="A23" s="36" t="s">
        <v>51</v>
      </c>
      <c r="B23" s="91" t="s">
        <v>52</v>
      </c>
      <c r="C23" s="91"/>
      <c r="D23" s="36"/>
      <c r="E23" s="36"/>
      <c r="F23" s="36"/>
      <c r="G23" s="36"/>
    </row>
    <row r="24" spans="1:7" s="27" customFormat="1" ht="12.75" customHeight="1" x14ac:dyDescent="0.2">
      <c r="A24" s="36" t="s">
        <v>53</v>
      </c>
      <c r="B24" s="91" t="s">
        <v>54</v>
      </c>
      <c r="C24" s="91"/>
      <c r="D24" s="36"/>
      <c r="E24" s="36"/>
      <c r="F24" s="36"/>
      <c r="G24" s="36"/>
    </row>
    <row r="25" spans="1:7" s="27" customFormat="1" ht="12.75" customHeight="1" x14ac:dyDescent="0.25">
      <c r="A25" s="36"/>
      <c r="B25" s="91" t="s">
        <v>55</v>
      </c>
      <c r="C25" s="91"/>
      <c r="D25" s="36"/>
      <c r="E25" s="36"/>
      <c r="F25" s="36"/>
      <c r="G25" s="36"/>
    </row>
    <row r="26" spans="1:7" s="27" customFormat="1" ht="13.9" x14ac:dyDescent="0.25">
      <c r="A26" s="35"/>
      <c r="B26" s="35"/>
      <c r="C26" s="35"/>
      <c r="D26" s="35"/>
      <c r="E26" s="35"/>
      <c r="F26" s="35"/>
      <c r="G26" s="35"/>
    </row>
    <row r="27" spans="1:7" s="27" customFormat="1" ht="13.9" x14ac:dyDescent="0.25">
      <c r="A27" s="35" t="s">
        <v>59</v>
      </c>
      <c r="B27" s="37" t="s">
        <v>60</v>
      </c>
      <c r="C27" s="35"/>
      <c r="D27" s="35"/>
      <c r="E27" s="35"/>
      <c r="F27" s="35"/>
      <c r="G27" s="35"/>
    </row>
    <row r="28" spans="1:7" s="27" customFormat="1" ht="13.9" x14ac:dyDescent="0.25">
      <c r="A28" s="35"/>
      <c r="B28" s="35"/>
      <c r="C28" s="35"/>
      <c r="D28" s="35"/>
      <c r="E28" s="35"/>
      <c r="F28" s="35"/>
      <c r="G28" s="35"/>
    </row>
    <row r="29" spans="1:7" s="27" customFormat="1" ht="27.75" customHeight="1" x14ac:dyDescent="0.2">
      <c r="A29" s="94" t="s">
        <v>293</v>
      </c>
      <c r="B29" s="91"/>
      <c r="C29" s="91"/>
      <c r="D29" s="91"/>
      <c r="E29" s="91"/>
      <c r="F29" s="91"/>
      <c r="G29" s="91"/>
    </row>
    <row r="30" spans="1:7" s="27" customFormat="1" ht="41.85" customHeight="1" x14ac:dyDescent="0.2">
      <c r="A30" s="91" t="s">
        <v>64</v>
      </c>
      <c r="B30" s="91"/>
      <c r="C30" s="91"/>
      <c r="D30" s="91"/>
      <c r="E30" s="91"/>
      <c r="F30" s="91"/>
      <c r="G30" s="91"/>
    </row>
    <row r="31" spans="1:7" s="27" customFormat="1" ht="13.9" x14ac:dyDescent="0.25">
      <c r="A31" s="35"/>
      <c r="B31" s="35"/>
      <c r="C31" s="35"/>
      <c r="D31" s="35"/>
      <c r="E31" s="35"/>
      <c r="F31" s="35"/>
      <c r="G31" s="35"/>
    </row>
    <row r="32" spans="1:7" s="27" customFormat="1" ht="13.9" x14ac:dyDescent="0.25">
      <c r="A32" s="35"/>
      <c r="B32" s="35"/>
      <c r="C32" s="35"/>
      <c r="D32" s="35"/>
      <c r="E32" s="35"/>
      <c r="F32" s="35"/>
      <c r="G32" s="35"/>
    </row>
    <row r="33" spans="1:7" s="27" customFormat="1" ht="13.9" x14ac:dyDescent="0.25">
      <c r="A33" s="35"/>
      <c r="B33" s="35"/>
      <c r="C33" s="35"/>
      <c r="D33" s="35"/>
      <c r="E33" s="35"/>
      <c r="F33" s="35"/>
      <c r="G33" s="35"/>
    </row>
    <row r="34" spans="1:7" s="27" customFormat="1" ht="13.9" x14ac:dyDescent="0.25">
      <c r="A34" s="35"/>
      <c r="B34" s="35"/>
      <c r="C34" s="35"/>
      <c r="D34" s="35"/>
      <c r="E34" s="35"/>
      <c r="F34" s="35"/>
      <c r="G34" s="35"/>
    </row>
    <row r="35" spans="1:7" s="27" customFormat="1" ht="13.9" x14ac:dyDescent="0.25">
      <c r="A35" s="35"/>
      <c r="B35" s="35"/>
      <c r="C35" s="35"/>
      <c r="D35" s="35"/>
      <c r="E35" s="35"/>
      <c r="F35" s="35"/>
      <c r="G35" s="35"/>
    </row>
    <row r="36" spans="1:7" s="27" customFormat="1" ht="13.9" x14ac:dyDescent="0.25">
      <c r="A36" s="35"/>
      <c r="B36" s="35"/>
      <c r="C36" s="35"/>
      <c r="D36" s="35"/>
      <c r="E36" s="35"/>
      <c r="F36" s="35"/>
      <c r="G36" s="35"/>
    </row>
    <row r="37" spans="1:7" s="27" customFormat="1" ht="13.9" x14ac:dyDescent="0.25">
      <c r="A37" s="35"/>
      <c r="B37" s="35"/>
      <c r="C37" s="35"/>
      <c r="D37" s="35"/>
      <c r="E37" s="35"/>
      <c r="F37" s="35"/>
      <c r="G37" s="35"/>
    </row>
    <row r="38" spans="1:7" s="27" customFormat="1" ht="13.9" x14ac:dyDescent="0.25">
      <c r="A38" s="35"/>
      <c r="B38" s="35"/>
      <c r="C38" s="35"/>
      <c r="D38" s="35"/>
      <c r="E38" s="35"/>
      <c r="F38" s="35"/>
      <c r="G38" s="35"/>
    </row>
    <row r="39" spans="1:7" s="27" customFormat="1" ht="13.9" x14ac:dyDescent="0.25">
      <c r="A39" s="35"/>
      <c r="B39" s="35"/>
      <c r="C39" s="35"/>
      <c r="D39" s="35"/>
      <c r="E39" s="35"/>
      <c r="F39" s="35"/>
      <c r="G39" s="35"/>
    </row>
    <row r="40" spans="1:7" s="27" customFormat="1" ht="13.9" x14ac:dyDescent="0.25">
      <c r="A40" s="35"/>
      <c r="B40" s="35"/>
      <c r="C40" s="35"/>
      <c r="D40" s="35"/>
      <c r="E40" s="35"/>
      <c r="F40" s="35"/>
      <c r="G40" s="35"/>
    </row>
    <row r="41" spans="1:7" s="27" customFormat="1" x14ac:dyDescent="0.2">
      <c r="A41" s="89" t="s">
        <v>61</v>
      </c>
      <c r="B41" s="89"/>
      <c r="C41" s="35"/>
      <c r="D41" s="35"/>
      <c r="E41" s="35"/>
      <c r="F41" s="35"/>
      <c r="G41" s="35"/>
    </row>
    <row r="42" spans="1:7" s="27" customFormat="1" ht="13.9" x14ac:dyDescent="0.25">
      <c r="A42" s="35"/>
      <c r="B42" s="35"/>
      <c r="C42" s="35"/>
      <c r="D42" s="35"/>
      <c r="E42" s="35"/>
      <c r="F42" s="35"/>
      <c r="G42" s="35"/>
    </row>
    <row r="43" spans="1:7" s="27" customFormat="1" x14ac:dyDescent="0.2">
      <c r="A43" s="7">
        <v>0</v>
      </c>
      <c r="B43" s="8" t="s">
        <v>5</v>
      </c>
      <c r="C43" s="35"/>
      <c r="D43" s="35"/>
      <c r="E43" s="35"/>
      <c r="F43" s="35"/>
      <c r="G43" s="35"/>
    </row>
    <row r="44" spans="1:7" s="27" customFormat="1" x14ac:dyDescent="0.2">
      <c r="A44" s="8" t="s">
        <v>18</v>
      </c>
      <c r="B44" s="8" t="s">
        <v>6</v>
      </c>
      <c r="C44" s="35"/>
      <c r="D44" s="35"/>
      <c r="E44" s="35"/>
      <c r="F44" s="35"/>
      <c r="G44" s="35"/>
    </row>
    <row r="45" spans="1:7" s="27" customFormat="1" x14ac:dyDescent="0.2">
      <c r="A45" s="76" t="s">
        <v>19</v>
      </c>
      <c r="B45" s="8" t="s">
        <v>7</v>
      </c>
      <c r="C45" s="35"/>
      <c r="D45" s="35"/>
      <c r="E45" s="35"/>
      <c r="F45" s="35"/>
      <c r="G45" s="35"/>
    </row>
    <row r="46" spans="1:7" s="27" customFormat="1" x14ac:dyDescent="0.2">
      <c r="A46" s="76" t="s">
        <v>20</v>
      </c>
      <c r="B46" s="8" t="s">
        <v>8</v>
      </c>
      <c r="C46" s="35"/>
      <c r="D46" s="35"/>
      <c r="E46" s="35"/>
      <c r="F46" s="35"/>
      <c r="G46" s="35"/>
    </row>
    <row r="47" spans="1:7" s="27" customFormat="1" x14ac:dyDescent="0.2">
      <c r="A47" s="8" t="s">
        <v>241</v>
      </c>
      <c r="B47" s="8" t="s">
        <v>9</v>
      </c>
      <c r="C47" s="35"/>
      <c r="D47" s="35"/>
      <c r="E47" s="35"/>
      <c r="F47" s="35"/>
      <c r="G47" s="35"/>
    </row>
    <row r="48" spans="1:7" s="27" customFormat="1" x14ac:dyDescent="0.2">
      <c r="A48" s="8" t="s">
        <v>15</v>
      </c>
      <c r="B48" s="8" t="s">
        <v>10</v>
      </c>
      <c r="C48" s="35"/>
      <c r="D48" s="35"/>
      <c r="E48" s="35"/>
      <c r="F48" s="35"/>
      <c r="G48" s="35"/>
    </row>
    <row r="49" spans="1:7" s="27" customFormat="1" ht="13.9" x14ac:dyDescent="0.25">
      <c r="A49" s="8" t="s">
        <v>16</v>
      </c>
      <c r="B49" s="8" t="s">
        <v>11</v>
      </c>
      <c r="C49" s="35"/>
      <c r="D49" s="35"/>
      <c r="E49" s="35"/>
      <c r="F49" s="35"/>
      <c r="G49" s="35"/>
    </row>
    <row r="50" spans="1:7" s="27" customFormat="1" x14ac:dyDescent="0.2">
      <c r="A50" s="8" t="s">
        <v>17</v>
      </c>
      <c r="B50" s="8" t="s">
        <v>12</v>
      </c>
      <c r="C50" s="35"/>
      <c r="D50" s="35"/>
      <c r="E50" s="35"/>
      <c r="F50" s="35"/>
      <c r="G50" s="35"/>
    </row>
    <row r="51" spans="1:7" s="27" customFormat="1" ht="13.9" x14ac:dyDescent="0.25">
      <c r="A51" s="8" t="s">
        <v>62</v>
      </c>
      <c r="B51" s="8" t="s">
        <v>13</v>
      </c>
      <c r="C51" s="35"/>
      <c r="D51" s="35"/>
      <c r="E51" s="35"/>
      <c r="F51" s="35"/>
      <c r="G51" s="35"/>
    </row>
    <row r="52" spans="1:7" s="27" customFormat="1" ht="13.9" x14ac:dyDescent="0.25">
      <c r="A52" s="8" t="s">
        <v>56</v>
      </c>
      <c r="B52" s="8" t="s">
        <v>14</v>
      </c>
      <c r="C52" s="35"/>
      <c r="D52" s="35"/>
      <c r="E52" s="35"/>
      <c r="F52" s="35"/>
      <c r="G52" s="35"/>
    </row>
    <row r="53" spans="1:7" s="27" customFormat="1" ht="13.9" x14ac:dyDescent="0.25"/>
    <row r="54" spans="1:7" ht="13.9" x14ac:dyDescent="0.25">
      <c r="A54" s="34"/>
      <c r="B54" s="34"/>
      <c r="C54" s="34"/>
      <c r="D54" s="34"/>
      <c r="E54" s="34"/>
      <c r="F54" s="34"/>
      <c r="G54" s="34"/>
    </row>
    <row r="55" spans="1:7" ht="13.9" x14ac:dyDescent="0.25">
      <c r="A55" s="34"/>
      <c r="B55" s="34"/>
      <c r="C55" s="34"/>
      <c r="D55" s="34"/>
      <c r="E55" s="34"/>
      <c r="F55" s="34"/>
      <c r="G55" s="34"/>
    </row>
    <row r="56" spans="1:7" ht="13.9" x14ac:dyDescent="0.25">
      <c r="A56" s="34"/>
      <c r="B56" s="34"/>
      <c r="C56" s="34"/>
      <c r="D56" s="34"/>
      <c r="E56" s="34"/>
      <c r="F56" s="34"/>
      <c r="G56" s="34"/>
    </row>
    <row r="57" spans="1:7" ht="13.9" x14ac:dyDescent="0.25">
      <c r="A57" s="34"/>
      <c r="B57" s="34"/>
      <c r="C57" s="34"/>
      <c r="D57" s="34"/>
      <c r="E57" s="34"/>
      <c r="F57" s="34"/>
      <c r="G57" s="34"/>
    </row>
    <row r="58" spans="1:7" ht="13.9" x14ac:dyDescent="0.25">
      <c r="A58" s="34"/>
      <c r="B58" s="34"/>
      <c r="C58" s="34"/>
      <c r="D58" s="34"/>
      <c r="E58" s="34"/>
      <c r="F58" s="34"/>
      <c r="G58" s="34"/>
    </row>
    <row r="59" spans="1:7" ht="13.9" x14ac:dyDescent="0.25">
      <c r="A59" s="34"/>
      <c r="B59" s="34"/>
      <c r="C59" s="34"/>
      <c r="D59" s="34"/>
      <c r="E59" s="34"/>
      <c r="F59" s="34"/>
      <c r="G59" s="34"/>
    </row>
    <row r="60" spans="1:7" ht="13.9" x14ac:dyDescent="0.25">
      <c r="A60" s="34"/>
      <c r="B60" s="34"/>
      <c r="C60" s="34"/>
      <c r="D60" s="34"/>
      <c r="E60" s="34"/>
      <c r="F60" s="34"/>
      <c r="G60" s="34"/>
    </row>
    <row r="61" spans="1:7" ht="13.9" x14ac:dyDescent="0.25">
      <c r="A61" s="34"/>
      <c r="B61" s="34"/>
      <c r="C61" s="34"/>
      <c r="D61" s="34"/>
      <c r="E61" s="34"/>
      <c r="F61" s="34"/>
      <c r="G61" s="34"/>
    </row>
    <row r="62" spans="1:7" ht="13.9" x14ac:dyDescent="0.25">
      <c r="A62" s="34"/>
      <c r="B62" s="34"/>
      <c r="C62" s="34"/>
      <c r="D62" s="34"/>
      <c r="E62" s="34"/>
      <c r="F62" s="34"/>
      <c r="G62" s="34"/>
    </row>
    <row r="63" spans="1:7" ht="13.9" x14ac:dyDescent="0.25">
      <c r="A63" s="34"/>
      <c r="B63" s="34"/>
      <c r="C63" s="34"/>
      <c r="D63" s="34"/>
      <c r="E63" s="34"/>
      <c r="F63" s="34"/>
      <c r="G63" s="34"/>
    </row>
    <row r="64" spans="1:7" ht="13.9" x14ac:dyDescent="0.25">
      <c r="A64" s="34"/>
      <c r="B64" s="34"/>
      <c r="C64" s="34"/>
      <c r="D64" s="34"/>
      <c r="E64" s="34"/>
      <c r="F64" s="34"/>
      <c r="G64" s="34"/>
    </row>
    <row r="65" spans="1:7" ht="13.9" x14ac:dyDescent="0.25">
      <c r="A65" s="34"/>
      <c r="B65" s="34"/>
      <c r="C65" s="34"/>
      <c r="D65" s="34"/>
      <c r="E65" s="34"/>
      <c r="F65" s="34"/>
      <c r="G65" s="34"/>
    </row>
    <row r="66" spans="1:7" ht="13.9" x14ac:dyDescent="0.25">
      <c r="A66" s="34"/>
      <c r="B66" s="34"/>
      <c r="C66" s="34"/>
      <c r="D66" s="34"/>
      <c r="E66" s="34"/>
      <c r="F66" s="34"/>
      <c r="G66" s="34"/>
    </row>
    <row r="67" spans="1:7" ht="13.9" x14ac:dyDescent="0.25">
      <c r="A67" s="34"/>
      <c r="B67" s="34"/>
      <c r="C67" s="34"/>
      <c r="D67" s="34"/>
      <c r="E67" s="34"/>
      <c r="F67" s="34"/>
      <c r="G67" s="34"/>
    </row>
    <row r="68" spans="1:7" ht="13.9" x14ac:dyDescent="0.25">
      <c r="A68" s="34"/>
      <c r="B68" s="34"/>
      <c r="C68" s="34"/>
      <c r="D68" s="34"/>
      <c r="E68" s="34"/>
      <c r="F68" s="34"/>
      <c r="G68" s="34"/>
    </row>
    <row r="69" spans="1:7" ht="13.9" x14ac:dyDescent="0.25">
      <c r="A69" s="34"/>
      <c r="B69" s="34"/>
      <c r="C69" s="34"/>
      <c r="D69" s="34"/>
      <c r="E69" s="34"/>
      <c r="F69" s="34"/>
      <c r="G69" s="34"/>
    </row>
    <row r="70" spans="1:7" ht="13.9" x14ac:dyDescent="0.25">
      <c r="A70" s="34"/>
      <c r="B70" s="34"/>
      <c r="C70" s="34"/>
      <c r="D70" s="34"/>
      <c r="E70" s="34"/>
      <c r="F70" s="34"/>
      <c r="G70" s="34"/>
    </row>
    <row r="71" spans="1:7" ht="13.9" x14ac:dyDescent="0.25">
      <c r="A71" s="34"/>
      <c r="B71" s="34"/>
      <c r="C71" s="34"/>
      <c r="D71" s="34"/>
      <c r="E71" s="34"/>
      <c r="F71" s="34"/>
      <c r="G71" s="34"/>
    </row>
    <row r="72" spans="1:7" ht="13.9" x14ac:dyDescent="0.25">
      <c r="A72" s="34"/>
      <c r="B72" s="34"/>
      <c r="C72" s="34"/>
      <c r="D72" s="34"/>
      <c r="E72" s="34"/>
      <c r="F72" s="34"/>
      <c r="G72" s="34"/>
    </row>
    <row r="73" spans="1:7" ht="13.9" x14ac:dyDescent="0.25">
      <c r="A73" s="34"/>
      <c r="B73" s="34"/>
      <c r="C73" s="34"/>
      <c r="D73" s="34"/>
      <c r="E73" s="34"/>
      <c r="F73" s="34"/>
      <c r="G73" s="34"/>
    </row>
    <row r="74" spans="1:7" x14ac:dyDescent="0.2">
      <c r="A74" s="34"/>
      <c r="B74" s="34"/>
      <c r="C74" s="34"/>
      <c r="D74" s="34"/>
      <c r="E74" s="34"/>
      <c r="F74" s="34"/>
      <c r="G74" s="34"/>
    </row>
    <row r="75" spans="1:7" x14ac:dyDescent="0.2">
      <c r="A75" s="34"/>
      <c r="B75" s="34"/>
      <c r="C75" s="34"/>
      <c r="D75" s="34"/>
      <c r="E75" s="34"/>
      <c r="F75" s="34"/>
      <c r="G75" s="34"/>
    </row>
    <row r="76" spans="1:7" x14ac:dyDescent="0.2">
      <c r="A76" s="34"/>
      <c r="B76" s="34"/>
      <c r="C76" s="34"/>
      <c r="D76" s="34"/>
      <c r="E76" s="34"/>
      <c r="F76" s="34"/>
      <c r="G76" s="34"/>
    </row>
    <row r="77" spans="1:7" x14ac:dyDescent="0.2">
      <c r="A77" s="34"/>
      <c r="B77" s="34"/>
      <c r="C77" s="34"/>
      <c r="D77" s="34"/>
      <c r="E77" s="34"/>
      <c r="F77" s="34"/>
      <c r="G77" s="34"/>
    </row>
    <row r="78" spans="1:7" x14ac:dyDescent="0.2">
      <c r="A78" s="34"/>
      <c r="B78" s="34"/>
      <c r="C78" s="34"/>
      <c r="D78" s="34"/>
      <c r="E78" s="34"/>
      <c r="F78" s="34"/>
      <c r="G78" s="34"/>
    </row>
    <row r="79" spans="1:7" x14ac:dyDescent="0.2">
      <c r="A79" s="34"/>
      <c r="B79" s="34"/>
      <c r="C79" s="34"/>
      <c r="D79" s="34"/>
      <c r="E79" s="34"/>
      <c r="F79" s="34"/>
      <c r="G79" s="34"/>
    </row>
    <row r="80" spans="1:7" x14ac:dyDescent="0.2">
      <c r="A80" s="34"/>
      <c r="B80" s="34"/>
      <c r="C80" s="34"/>
      <c r="D80" s="34"/>
      <c r="E80" s="34"/>
      <c r="F80" s="34"/>
      <c r="G80" s="34"/>
    </row>
    <row r="81" spans="1:7" x14ac:dyDescent="0.2">
      <c r="A81" s="34"/>
      <c r="B81" s="34"/>
      <c r="C81" s="34"/>
      <c r="D81" s="34"/>
      <c r="E81" s="34"/>
      <c r="F81" s="34"/>
      <c r="G81" s="34"/>
    </row>
    <row r="82" spans="1:7" x14ac:dyDescent="0.2">
      <c r="A82" s="34"/>
      <c r="B82" s="34"/>
      <c r="C82" s="34"/>
      <c r="D82" s="34"/>
      <c r="E82" s="34"/>
      <c r="F82" s="34"/>
      <c r="G82" s="34"/>
    </row>
    <row r="83" spans="1:7" x14ac:dyDescent="0.2">
      <c r="A83" s="34"/>
      <c r="B83" s="34"/>
      <c r="C83" s="34"/>
      <c r="D83" s="34"/>
      <c r="E83" s="34"/>
      <c r="F83" s="34"/>
      <c r="G83" s="34"/>
    </row>
    <row r="84" spans="1:7" x14ac:dyDescent="0.2">
      <c r="A84" s="34"/>
      <c r="B84" s="34"/>
      <c r="C84" s="34"/>
      <c r="D84" s="34"/>
      <c r="E84" s="34"/>
      <c r="F84" s="34"/>
      <c r="G84" s="34"/>
    </row>
    <row r="85" spans="1:7" x14ac:dyDescent="0.2">
      <c r="A85" s="34"/>
      <c r="B85" s="34"/>
      <c r="C85" s="34"/>
      <c r="D85" s="34"/>
      <c r="E85" s="34"/>
      <c r="F85" s="34"/>
      <c r="G85" s="34"/>
    </row>
    <row r="86" spans="1:7" x14ac:dyDescent="0.2">
      <c r="A86" s="34"/>
      <c r="B86" s="34"/>
      <c r="C86" s="34"/>
      <c r="D86" s="34"/>
      <c r="E86" s="34"/>
      <c r="F86" s="34"/>
      <c r="G86" s="34"/>
    </row>
    <row r="87" spans="1:7" x14ac:dyDescent="0.2">
      <c r="A87" s="34"/>
      <c r="B87" s="34"/>
      <c r="C87" s="34"/>
      <c r="D87" s="34"/>
      <c r="E87" s="34"/>
      <c r="F87" s="34"/>
      <c r="G87" s="34"/>
    </row>
    <row r="88" spans="1:7" x14ac:dyDescent="0.2">
      <c r="A88" s="34"/>
      <c r="B88" s="34"/>
      <c r="C88" s="34"/>
      <c r="D88" s="34"/>
      <c r="E88" s="34"/>
      <c r="F88" s="34"/>
      <c r="G88" s="34"/>
    </row>
    <row r="89" spans="1:7" x14ac:dyDescent="0.2">
      <c r="A89" s="34"/>
      <c r="B89" s="34"/>
      <c r="C89" s="34"/>
      <c r="D89" s="34"/>
      <c r="E89" s="34"/>
      <c r="F89" s="34"/>
      <c r="G89" s="34"/>
    </row>
    <row r="90" spans="1:7" x14ac:dyDescent="0.2">
      <c r="A90" s="34"/>
      <c r="B90" s="34"/>
      <c r="C90" s="34"/>
      <c r="D90" s="34"/>
      <c r="E90" s="34"/>
      <c r="F90" s="34"/>
      <c r="G90" s="34"/>
    </row>
    <row r="91" spans="1:7" x14ac:dyDescent="0.2">
      <c r="A91" s="34"/>
      <c r="B91" s="34"/>
      <c r="C91" s="34"/>
      <c r="D91" s="34"/>
      <c r="E91" s="34"/>
      <c r="F91" s="34"/>
      <c r="G91" s="34"/>
    </row>
    <row r="92" spans="1:7" x14ac:dyDescent="0.2">
      <c r="A92" s="34"/>
      <c r="B92" s="34"/>
      <c r="C92" s="34"/>
      <c r="D92" s="34"/>
      <c r="E92" s="34"/>
      <c r="F92" s="34"/>
      <c r="G92" s="34"/>
    </row>
    <row r="93" spans="1:7" x14ac:dyDescent="0.2">
      <c r="A93" s="34"/>
      <c r="B93" s="34"/>
      <c r="C93" s="34"/>
      <c r="D93" s="34"/>
      <c r="E93" s="34"/>
      <c r="F93" s="34"/>
      <c r="G93" s="34"/>
    </row>
    <row r="94" spans="1:7" x14ac:dyDescent="0.2">
      <c r="A94" s="34"/>
      <c r="B94" s="34"/>
      <c r="C94" s="34"/>
      <c r="D94" s="34"/>
      <c r="E94" s="34"/>
      <c r="F94" s="34"/>
      <c r="G94" s="34"/>
    </row>
    <row r="95" spans="1:7" x14ac:dyDescent="0.2">
      <c r="A95" s="34"/>
      <c r="B95" s="34"/>
      <c r="C95" s="34"/>
      <c r="D95" s="34"/>
      <c r="E95" s="34"/>
      <c r="F95" s="34"/>
      <c r="G95" s="34"/>
    </row>
    <row r="96" spans="1:7" x14ac:dyDescent="0.2">
      <c r="A96" s="34"/>
      <c r="B96" s="34"/>
      <c r="C96" s="34"/>
      <c r="D96" s="34"/>
      <c r="E96" s="34"/>
      <c r="F96" s="34"/>
      <c r="G96" s="34"/>
    </row>
    <row r="97" spans="1:7" x14ac:dyDescent="0.2">
      <c r="A97" s="34"/>
      <c r="B97" s="34"/>
      <c r="C97" s="34"/>
      <c r="D97" s="34"/>
      <c r="E97" s="34"/>
      <c r="F97" s="34"/>
      <c r="G97" s="34"/>
    </row>
    <row r="98" spans="1:7" x14ac:dyDescent="0.2">
      <c r="A98" s="34"/>
      <c r="B98" s="34"/>
      <c r="C98" s="34"/>
      <c r="D98" s="34"/>
      <c r="E98" s="34"/>
      <c r="F98" s="34"/>
      <c r="G98" s="34"/>
    </row>
    <row r="99" spans="1:7" x14ac:dyDescent="0.2">
      <c r="A99" s="34"/>
      <c r="B99" s="34"/>
      <c r="C99" s="34"/>
      <c r="D99" s="34"/>
      <c r="E99" s="34"/>
      <c r="F99" s="34"/>
      <c r="G99" s="34"/>
    </row>
    <row r="100" spans="1:7" x14ac:dyDescent="0.2">
      <c r="A100" s="34"/>
      <c r="B100" s="34"/>
      <c r="C100" s="34"/>
      <c r="D100" s="34"/>
      <c r="E100" s="34"/>
      <c r="F100" s="34"/>
      <c r="G100" s="34"/>
    </row>
    <row r="101" spans="1:7" x14ac:dyDescent="0.2">
      <c r="A101" s="34"/>
      <c r="B101" s="34"/>
      <c r="C101" s="34"/>
      <c r="D101" s="34"/>
      <c r="E101" s="34"/>
      <c r="F101" s="34"/>
      <c r="G101" s="34"/>
    </row>
    <row r="102" spans="1:7" x14ac:dyDescent="0.2">
      <c r="A102" s="34"/>
      <c r="B102" s="34"/>
      <c r="C102" s="34"/>
      <c r="D102" s="34"/>
      <c r="E102" s="34"/>
      <c r="F102" s="34"/>
      <c r="G102" s="34"/>
    </row>
    <row r="103" spans="1:7" x14ac:dyDescent="0.2">
      <c r="A103" s="34"/>
      <c r="B103" s="34"/>
      <c r="C103" s="34"/>
      <c r="D103" s="34"/>
      <c r="E103" s="34"/>
      <c r="F103" s="34"/>
      <c r="G103" s="34"/>
    </row>
    <row r="104" spans="1:7" x14ac:dyDescent="0.2">
      <c r="A104" s="34"/>
      <c r="B104" s="34"/>
      <c r="C104" s="34"/>
      <c r="D104" s="34"/>
      <c r="E104" s="34"/>
      <c r="F104" s="34"/>
      <c r="G104" s="34"/>
    </row>
    <row r="105" spans="1:7" x14ac:dyDescent="0.2">
      <c r="A105" s="34"/>
      <c r="B105" s="34"/>
      <c r="C105" s="34"/>
      <c r="D105" s="34"/>
      <c r="E105" s="34"/>
      <c r="F105" s="34"/>
      <c r="G105" s="34"/>
    </row>
    <row r="106" spans="1:7" x14ac:dyDescent="0.2">
      <c r="A106" s="34"/>
      <c r="B106" s="34"/>
      <c r="C106" s="34"/>
      <c r="D106" s="34"/>
      <c r="E106" s="34"/>
      <c r="F106" s="34"/>
      <c r="G106" s="34"/>
    </row>
    <row r="107" spans="1:7" x14ac:dyDescent="0.2">
      <c r="A107" s="34"/>
      <c r="B107" s="34"/>
      <c r="C107" s="34"/>
      <c r="D107" s="34"/>
      <c r="E107" s="34"/>
      <c r="F107" s="34"/>
      <c r="G107" s="34"/>
    </row>
    <row r="108" spans="1:7" x14ac:dyDescent="0.2">
      <c r="A108" s="34"/>
      <c r="B108" s="34"/>
      <c r="C108" s="34"/>
      <c r="D108" s="34"/>
      <c r="E108" s="34"/>
      <c r="F108" s="34"/>
      <c r="G108" s="34"/>
    </row>
    <row r="109" spans="1:7" x14ac:dyDescent="0.2">
      <c r="A109" s="34"/>
      <c r="B109" s="34"/>
      <c r="C109" s="34"/>
      <c r="D109" s="34"/>
      <c r="E109" s="34"/>
      <c r="F109" s="34"/>
      <c r="G109" s="34"/>
    </row>
    <row r="110" spans="1:7" x14ac:dyDescent="0.2">
      <c r="A110" s="34"/>
      <c r="B110" s="34"/>
      <c r="C110" s="34"/>
      <c r="D110" s="34"/>
      <c r="E110" s="34"/>
      <c r="F110" s="34"/>
      <c r="G110" s="34"/>
    </row>
    <row r="111" spans="1:7" x14ac:dyDescent="0.2">
      <c r="A111" s="34"/>
      <c r="B111" s="34"/>
      <c r="C111" s="34"/>
      <c r="D111" s="34"/>
      <c r="E111" s="34"/>
      <c r="F111" s="34"/>
      <c r="G111" s="34"/>
    </row>
    <row r="112" spans="1:7" x14ac:dyDescent="0.2">
      <c r="A112" s="34"/>
      <c r="B112" s="34"/>
      <c r="C112" s="34"/>
      <c r="D112" s="34"/>
      <c r="E112" s="34"/>
      <c r="F112" s="34"/>
      <c r="G112" s="34"/>
    </row>
    <row r="113" spans="1:7" x14ac:dyDescent="0.2">
      <c r="A113" s="34"/>
      <c r="B113" s="34"/>
      <c r="C113" s="34"/>
      <c r="D113" s="34"/>
      <c r="E113" s="34"/>
      <c r="F113" s="34"/>
      <c r="G113" s="34"/>
    </row>
    <row r="114" spans="1:7" x14ac:dyDescent="0.2">
      <c r="A114" s="34"/>
      <c r="B114" s="34"/>
      <c r="C114" s="34"/>
      <c r="D114" s="34"/>
      <c r="E114" s="34"/>
      <c r="F114" s="34"/>
      <c r="G114" s="34"/>
    </row>
    <row r="115" spans="1:7" x14ac:dyDescent="0.2">
      <c r="A115" s="34"/>
      <c r="B115" s="34"/>
      <c r="C115" s="34"/>
      <c r="D115" s="34"/>
      <c r="E115" s="34"/>
      <c r="F115" s="34"/>
      <c r="G115" s="34"/>
    </row>
    <row r="116" spans="1:7" x14ac:dyDescent="0.2">
      <c r="A116" s="34"/>
      <c r="B116" s="34"/>
      <c r="C116" s="34"/>
      <c r="D116" s="34"/>
      <c r="E116" s="34"/>
      <c r="F116" s="34"/>
      <c r="G116" s="34"/>
    </row>
    <row r="117" spans="1:7" x14ac:dyDescent="0.2">
      <c r="A117" s="34"/>
      <c r="B117" s="34"/>
      <c r="C117" s="34"/>
      <c r="D117" s="34"/>
      <c r="E117" s="34"/>
      <c r="F117" s="34"/>
      <c r="G117" s="34"/>
    </row>
    <row r="118" spans="1:7" x14ac:dyDescent="0.2">
      <c r="A118" s="34"/>
      <c r="B118" s="34"/>
      <c r="C118" s="34"/>
      <c r="D118" s="34"/>
      <c r="E118" s="34"/>
      <c r="F118" s="34"/>
      <c r="G118" s="34"/>
    </row>
    <row r="119" spans="1:7" x14ac:dyDescent="0.2">
      <c r="A119" s="34"/>
      <c r="B119" s="34"/>
      <c r="C119" s="34"/>
      <c r="D119" s="34"/>
      <c r="E119" s="34"/>
      <c r="F119" s="34"/>
      <c r="G119" s="34"/>
    </row>
    <row r="120" spans="1:7" x14ac:dyDescent="0.2">
      <c r="A120" s="34"/>
      <c r="B120" s="34"/>
      <c r="C120" s="34"/>
      <c r="D120" s="34"/>
      <c r="E120" s="34"/>
      <c r="F120" s="34"/>
      <c r="G120" s="34"/>
    </row>
    <row r="121" spans="1:7" x14ac:dyDescent="0.2">
      <c r="A121" s="34"/>
      <c r="B121" s="34"/>
      <c r="C121" s="34"/>
      <c r="D121" s="34"/>
      <c r="E121" s="34"/>
      <c r="F121" s="34"/>
      <c r="G121" s="34"/>
    </row>
    <row r="122" spans="1:7" x14ac:dyDescent="0.2">
      <c r="A122" s="34"/>
      <c r="B122" s="34"/>
      <c r="C122" s="34"/>
      <c r="D122" s="34"/>
      <c r="E122" s="34"/>
      <c r="F122" s="34"/>
      <c r="G122" s="34"/>
    </row>
    <row r="123" spans="1:7" x14ac:dyDescent="0.2">
      <c r="A123" s="34"/>
      <c r="B123" s="34"/>
      <c r="C123" s="34"/>
      <c r="D123" s="34"/>
      <c r="E123" s="34"/>
      <c r="F123" s="34"/>
      <c r="G123" s="34"/>
    </row>
    <row r="124" spans="1:7" x14ac:dyDescent="0.2">
      <c r="A124" s="34"/>
      <c r="B124" s="34"/>
      <c r="C124" s="34"/>
      <c r="D124" s="34"/>
      <c r="E124" s="34"/>
      <c r="F124" s="34"/>
      <c r="G124" s="34"/>
    </row>
    <row r="125" spans="1:7" x14ac:dyDescent="0.2">
      <c r="A125" s="34"/>
      <c r="B125" s="34"/>
      <c r="C125" s="34"/>
      <c r="D125" s="34"/>
      <c r="E125" s="34"/>
      <c r="F125" s="34"/>
      <c r="G125" s="34"/>
    </row>
    <row r="126" spans="1:7" x14ac:dyDescent="0.2">
      <c r="A126" s="34"/>
      <c r="B126" s="34"/>
      <c r="C126" s="34"/>
      <c r="D126" s="34"/>
      <c r="E126" s="34"/>
      <c r="F126" s="34"/>
      <c r="G126" s="34"/>
    </row>
    <row r="127" spans="1:7" x14ac:dyDescent="0.2">
      <c r="A127" s="34"/>
      <c r="B127" s="34"/>
      <c r="C127" s="34"/>
      <c r="D127" s="34"/>
      <c r="E127" s="34"/>
      <c r="F127" s="34"/>
      <c r="G127" s="34"/>
    </row>
    <row r="128" spans="1:7" x14ac:dyDescent="0.2">
      <c r="A128" s="34"/>
      <c r="B128" s="34"/>
      <c r="C128" s="34"/>
      <c r="D128" s="34"/>
      <c r="E128" s="34"/>
      <c r="F128" s="34"/>
      <c r="G128" s="34"/>
    </row>
    <row r="129" spans="1:7" x14ac:dyDescent="0.2">
      <c r="A129" s="34"/>
      <c r="B129" s="34"/>
      <c r="C129" s="34"/>
      <c r="D129" s="34"/>
      <c r="E129" s="34"/>
      <c r="F129" s="34"/>
      <c r="G129" s="34"/>
    </row>
    <row r="130" spans="1:7" x14ac:dyDescent="0.2">
      <c r="A130" s="34"/>
      <c r="B130" s="34"/>
      <c r="C130" s="34"/>
      <c r="D130" s="34"/>
      <c r="E130" s="34"/>
      <c r="F130" s="34"/>
      <c r="G130" s="34"/>
    </row>
    <row r="131" spans="1:7" x14ac:dyDescent="0.2">
      <c r="A131" s="34"/>
      <c r="B131" s="34"/>
      <c r="C131" s="34"/>
      <c r="D131" s="34"/>
      <c r="E131" s="34"/>
      <c r="F131" s="34"/>
      <c r="G131" s="34"/>
    </row>
    <row r="132" spans="1:7" x14ac:dyDescent="0.2">
      <c r="A132" s="34"/>
      <c r="B132" s="34"/>
      <c r="C132" s="34"/>
      <c r="D132" s="34"/>
      <c r="E132" s="34"/>
      <c r="F132" s="34"/>
      <c r="G132" s="34"/>
    </row>
    <row r="133" spans="1:7" x14ac:dyDescent="0.2">
      <c r="A133" s="34"/>
      <c r="B133" s="34"/>
      <c r="C133" s="34"/>
      <c r="D133" s="34"/>
      <c r="E133" s="34"/>
      <c r="F133" s="34"/>
      <c r="G133" s="34"/>
    </row>
    <row r="134" spans="1:7" x14ac:dyDescent="0.2">
      <c r="A134" s="34"/>
      <c r="B134" s="34"/>
      <c r="C134" s="34"/>
      <c r="D134" s="34"/>
      <c r="E134" s="34"/>
      <c r="F134" s="34"/>
      <c r="G134" s="34"/>
    </row>
    <row r="135" spans="1:7" x14ac:dyDescent="0.2">
      <c r="A135" s="34"/>
      <c r="B135" s="34"/>
      <c r="C135" s="34"/>
      <c r="D135" s="34"/>
      <c r="E135" s="34"/>
      <c r="F135" s="34"/>
      <c r="G135" s="34"/>
    </row>
    <row r="136" spans="1:7" x14ac:dyDescent="0.2">
      <c r="A136" s="34"/>
      <c r="B136" s="34"/>
      <c r="C136" s="34"/>
      <c r="D136" s="34"/>
      <c r="E136" s="34"/>
      <c r="F136" s="34"/>
      <c r="G136" s="34"/>
    </row>
    <row r="137" spans="1:7" x14ac:dyDescent="0.2">
      <c r="A137" s="34"/>
      <c r="B137" s="34"/>
      <c r="C137" s="34"/>
      <c r="D137" s="34"/>
      <c r="E137" s="34"/>
      <c r="F137" s="34"/>
      <c r="G137" s="34"/>
    </row>
    <row r="138" spans="1:7" x14ac:dyDescent="0.2">
      <c r="A138" s="34"/>
      <c r="B138" s="34"/>
      <c r="C138" s="34"/>
      <c r="D138" s="34"/>
      <c r="E138" s="34"/>
      <c r="F138" s="34"/>
      <c r="G138" s="34"/>
    </row>
    <row r="139" spans="1:7" x14ac:dyDescent="0.2">
      <c r="A139" s="34"/>
      <c r="B139" s="34"/>
      <c r="C139" s="34"/>
      <c r="D139" s="34"/>
      <c r="E139" s="34"/>
      <c r="F139" s="34"/>
      <c r="G139" s="34"/>
    </row>
    <row r="140" spans="1:7" x14ac:dyDescent="0.2">
      <c r="A140" s="34"/>
      <c r="B140" s="34"/>
      <c r="C140" s="34"/>
      <c r="D140" s="34"/>
      <c r="E140" s="34"/>
      <c r="F140" s="34"/>
      <c r="G140" s="34"/>
    </row>
    <row r="141" spans="1:7" x14ac:dyDescent="0.2">
      <c r="A141" s="34"/>
      <c r="B141" s="34"/>
      <c r="C141" s="34"/>
      <c r="D141" s="34"/>
      <c r="E141" s="34"/>
      <c r="F141" s="34"/>
      <c r="G141" s="34"/>
    </row>
    <row r="142" spans="1:7" x14ac:dyDescent="0.2">
      <c r="A142" s="34"/>
      <c r="B142" s="34"/>
      <c r="C142" s="34"/>
      <c r="D142" s="34"/>
      <c r="E142" s="34"/>
      <c r="F142" s="34"/>
      <c r="G142" s="34"/>
    </row>
    <row r="143" spans="1:7" x14ac:dyDescent="0.2">
      <c r="A143" s="34"/>
      <c r="B143" s="34"/>
      <c r="C143" s="34"/>
      <c r="D143" s="34"/>
      <c r="E143" s="34"/>
      <c r="F143" s="34"/>
      <c r="G143" s="34"/>
    </row>
    <row r="144" spans="1:7" x14ac:dyDescent="0.2">
      <c r="A144" s="34"/>
      <c r="B144" s="34"/>
      <c r="C144" s="34"/>
      <c r="D144" s="34"/>
      <c r="E144" s="34"/>
      <c r="F144" s="34"/>
      <c r="G144" s="34"/>
    </row>
    <row r="145" spans="1:7" x14ac:dyDescent="0.2">
      <c r="A145" s="34"/>
      <c r="B145" s="34"/>
      <c r="C145" s="34"/>
      <c r="D145" s="34"/>
      <c r="E145" s="34"/>
      <c r="F145" s="34"/>
      <c r="G145" s="34"/>
    </row>
    <row r="146" spans="1:7" x14ac:dyDescent="0.2">
      <c r="A146" s="34"/>
      <c r="B146" s="34"/>
      <c r="C146" s="34"/>
      <c r="D146" s="34"/>
      <c r="E146" s="34"/>
      <c r="F146" s="34"/>
      <c r="G146" s="34"/>
    </row>
    <row r="147" spans="1:7" x14ac:dyDescent="0.2">
      <c r="A147" s="34"/>
      <c r="B147" s="34"/>
      <c r="C147" s="34"/>
      <c r="D147" s="34"/>
      <c r="E147" s="34"/>
      <c r="F147" s="34"/>
      <c r="G147" s="34"/>
    </row>
    <row r="148" spans="1:7" x14ac:dyDescent="0.2">
      <c r="A148" s="34"/>
      <c r="B148" s="34"/>
      <c r="C148" s="34"/>
      <c r="D148" s="34"/>
      <c r="E148" s="34"/>
      <c r="F148" s="34"/>
      <c r="G148" s="34"/>
    </row>
    <row r="149" spans="1:7" x14ac:dyDescent="0.2">
      <c r="A149" s="34"/>
      <c r="B149" s="34"/>
      <c r="C149" s="34"/>
      <c r="D149" s="34"/>
      <c r="E149" s="34"/>
      <c r="F149" s="34"/>
      <c r="G149" s="34"/>
    </row>
    <row r="150" spans="1:7" x14ac:dyDescent="0.2">
      <c r="A150" s="34"/>
      <c r="B150" s="34"/>
      <c r="C150" s="34"/>
      <c r="D150" s="34"/>
      <c r="E150" s="34"/>
      <c r="F150" s="34"/>
      <c r="G150" s="34"/>
    </row>
    <row r="151" spans="1:7" x14ac:dyDescent="0.2">
      <c r="A151" s="34"/>
      <c r="B151" s="34"/>
      <c r="C151" s="34"/>
      <c r="D151" s="34"/>
      <c r="E151" s="34"/>
      <c r="F151" s="34"/>
      <c r="G151" s="34"/>
    </row>
    <row r="152" spans="1:7" x14ac:dyDescent="0.2">
      <c r="A152" s="34"/>
      <c r="B152" s="34"/>
      <c r="C152" s="34"/>
      <c r="D152" s="34"/>
      <c r="E152" s="34"/>
      <c r="F152" s="34"/>
      <c r="G152" s="34"/>
    </row>
    <row r="153" spans="1:7" x14ac:dyDescent="0.2">
      <c r="A153" s="34"/>
      <c r="B153" s="34"/>
      <c r="C153" s="34"/>
      <c r="D153" s="34"/>
      <c r="E153" s="34"/>
      <c r="F153" s="34"/>
      <c r="G153" s="34"/>
    </row>
    <row r="154" spans="1:7" x14ac:dyDescent="0.2">
      <c r="A154" s="34"/>
      <c r="B154" s="34"/>
      <c r="C154" s="34"/>
      <c r="D154" s="34"/>
      <c r="E154" s="34"/>
      <c r="F154" s="34"/>
      <c r="G154" s="34"/>
    </row>
    <row r="155" spans="1:7" x14ac:dyDescent="0.2">
      <c r="A155" s="34"/>
      <c r="B155" s="34"/>
      <c r="C155" s="34"/>
      <c r="D155" s="34"/>
      <c r="E155" s="34"/>
      <c r="F155" s="34"/>
      <c r="G155" s="34"/>
    </row>
    <row r="156" spans="1:7" x14ac:dyDescent="0.2">
      <c r="A156" s="34"/>
      <c r="B156" s="34"/>
      <c r="C156" s="34"/>
      <c r="D156" s="34"/>
      <c r="E156" s="34"/>
      <c r="F156" s="34"/>
      <c r="G156" s="34"/>
    </row>
    <row r="157" spans="1:7" x14ac:dyDescent="0.2">
      <c r="A157" s="34"/>
      <c r="B157" s="34"/>
      <c r="C157" s="34"/>
      <c r="D157" s="34"/>
      <c r="E157" s="34"/>
      <c r="F157" s="34"/>
      <c r="G157" s="34"/>
    </row>
    <row r="158" spans="1:7" x14ac:dyDescent="0.2">
      <c r="A158" s="34"/>
      <c r="B158" s="34"/>
      <c r="C158" s="34"/>
      <c r="D158" s="34"/>
      <c r="E158" s="34"/>
      <c r="F158" s="34"/>
      <c r="G158" s="34"/>
    </row>
    <row r="159" spans="1:7" x14ac:dyDescent="0.2">
      <c r="A159" s="34"/>
      <c r="B159" s="34"/>
      <c r="C159" s="34"/>
      <c r="D159" s="34"/>
      <c r="E159" s="34"/>
      <c r="F159" s="34"/>
      <c r="G159" s="34"/>
    </row>
    <row r="160" spans="1:7" x14ac:dyDescent="0.2">
      <c r="A160" s="34"/>
      <c r="B160" s="34"/>
      <c r="C160" s="34"/>
      <c r="D160" s="34"/>
      <c r="E160" s="34"/>
      <c r="F160" s="34"/>
      <c r="G160" s="34"/>
    </row>
    <row r="161" spans="1:7" x14ac:dyDescent="0.2">
      <c r="A161" s="34"/>
      <c r="B161" s="34"/>
      <c r="C161" s="34"/>
      <c r="D161" s="34"/>
      <c r="E161" s="34"/>
      <c r="F161" s="34"/>
      <c r="G161" s="34"/>
    </row>
    <row r="162" spans="1:7" x14ac:dyDescent="0.2">
      <c r="A162" s="34"/>
      <c r="B162" s="34"/>
      <c r="C162" s="34"/>
      <c r="D162" s="34"/>
      <c r="E162" s="34"/>
      <c r="F162" s="34"/>
      <c r="G162" s="34"/>
    </row>
    <row r="163" spans="1:7" x14ac:dyDescent="0.2">
      <c r="A163" s="34"/>
      <c r="B163" s="34"/>
      <c r="C163" s="34"/>
      <c r="D163" s="34"/>
      <c r="E163" s="34"/>
      <c r="F163" s="34"/>
      <c r="G163" s="34"/>
    </row>
    <row r="164" spans="1:7" x14ac:dyDescent="0.2">
      <c r="A164" s="34"/>
      <c r="B164" s="34"/>
      <c r="C164" s="34"/>
      <c r="D164" s="34"/>
      <c r="E164" s="34"/>
      <c r="F164" s="34"/>
      <c r="G164" s="34"/>
    </row>
    <row r="165" spans="1:7" x14ac:dyDescent="0.2">
      <c r="A165" s="34"/>
      <c r="B165" s="34"/>
      <c r="C165" s="34"/>
      <c r="D165" s="34"/>
      <c r="E165" s="34"/>
      <c r="F165" s="34"/>
      <c r="G165" s="34"/>
    </row>
    <row r="166" spans="1:7" x14ac:dyDescent="0.2">
      <c r="A166" s="34"/>
      <c r="B166" s="34"/>
      <c r="C166" s="34"/>
      <c r="D166" s="34"/>
      <c r="E166" s="34"/>
      <c r="F166" s="34"/>
      <c r="G166" s="34"/>
    </row>
    <row r="167" spans="1:7" x14ac:dyDescent="0.2">
      <c r="A167" s="34"/>
      <c r="B167" s="34"/>
      <c r="C167" s="34"/>
      <c r="D167" s="34"/>
      <c r="E167" s="34"/>
      <c r="F167" s="34"/>
      <c r="G167" s="34"/>
    </row>
    <row r="168" spans="1:7" x14ac:dyDescent="0.2">
      <c r="A168" s="34"/>
      <c r="B168" s="34"/>
      <c r="C168" s="34"/>
      <c r="D168" s="34"/>
      <c r="E168" s="34"/>
      <c r="F168" s="34"/>
      <c r="G168" s="34"/>
    </row>
    <row r="169" spans="1:7" x14ac:dyDescent="0.2">
      <c r="A169" s="34"/>
      <c r="B169" s="34"/>
      <c r="C169" s="34"/>
      <c r="D169" s="34"/>
      <c r="E169" s="34"/>
      <c r="F169" s="34"/>
      <c r="G169" s="34"/>
    </row>
    <row r="170" spans="1:7" x14ac:dyDescent="0.2">
      <c r="A170" s="34"/>
      <c r="B170" s="34"/>
      <c r="C170" s="34"/>
      <c r="D170" s="34"/>
      <c r="E170" s="34"/>
      <c r="F170" s="34"/>
      <c r="G170" s="34"/>
    </row>
    <row r="171" spans="1:7" x14ac:dyDescent="0.2">
      <c r="A171" s="34"/>
      <c r="B171" s="34"/>
      <c r="C171" s="34"/>
      <c r="D171" s="34"/>
      <c r="E171" s="34"/>
      <c r="F171" s="34"/>
      <c r="G171" s="34"/>
    </row>
    <row r="172" spans="1:7" x14ac:dyDescent="0.2">
      <c r="A172" s="34"/>
      <c r="B172" s="34"/>
      <c r="C172" s="34"/>
      <c r="D172" s="34"/>
      <c r="E172" s="34"/>
      <c r="F172" s="34"/>
      <c r="G172" s="34"/>
    </row>
    <row r="173" spans="1:7" x14ac:dyDescent="0.2">
      <c r="A173" s="34"/>
      <c r="B173" s="34"/>
      <c r="C173" s="34"/>
      <c r="D173" s="34"/>
      <c r="E173" s="34"/>
      <c r="F173" s="34"/>
      <c r="G173" s="34"/>
    </row>
    <row r="174" spans="1:7" x14ac:dyDescent="0.2">
      <c r="A174" s="34"/>
      <c r="B174" s="34"/>
      <c r="C174" s="34"/>
      <c r="D174" s="34"/>
      <c r="E174" s="34"/>
      <c r="F174" s="34"/>
      <c r="G174" s="34"/>
    </row>
    <row r="175" spans="1:7" x14ac:dyDescent="0.2">
      <c r="A175" s="34"/>
      <c r="B175" s="34"/>
      <c r="C175" s="34"/>
      <c r="D175" s="34"/>
      <c r="E175" s="34"/>
      <c r="F175" s="34"/>
      <c r="G175" s="34"/>
    </row>
  </sheetData>
  <mergeCells count="18">
    <mergeCell ref="A30:G30"/>
    <mergeCell ref="A41:B41"/>
    <mergeCell ref="B23:C23"/>
    <mergeCell ref="B24:C24"/>
    <mergeCell ref="B25:C25"/>
    <mergeCell ref="A29:G29"/>
    <mergeCell ref="A1:G1"/>
    <mergeCell ref="A4:G4"/>
    <mergeCell ref="A5:G5"/>
    <mergeCell ref="A8:G8"/>
    <mergeCell ref="A21:B21"/>
    <mergeCell ref="B19:D19"/>
    <mergeCell ref="A9:G9"/>
    <mergeCell ref="A12:G12"/>
    <mergeCell ref="A15:C15"/>
    <mergeCell ref="A17:C17"/>
    <mergeCell ref="B18:C18"/>
    <mergeCell ref="A11:G11"/>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III 1/G III 3 - j/13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242"/>
  <sheetViews>
    <sheetView view="pageLayout" zoomScaleNormal="100" workbookViewId="0">
      <selection activeCell="A2" sqref="A2"/>
    </sheetView>
  </sheetViews>
  <sheetFormatPr baseColWidth="10" defaultColWidth="10.75" defaultRowHeight="14.25" x14ac:dyDescent="0.2"/>
  <cols>
    <col min="1" max="1" width="30" style="5" customWidth="1"/>
    <col min="2" max="3" width="8.375" customWidth="1"/>
    <col min="4" max="4" width="9.75" customWidth="1"/>
    <col min="5" max="6" width="8.375" customWidth="1"/>
    <col min="7" max="7" width="9.75" customWidth="1"/>
    <col min="8" max="26" width="1.25" customWidth="1"/>
  </cols>
  <sheetData>
    <row r="1" spans="1:7" ht="13.9" x14ac:dyDescent="0.25">
      <c r="A1" s="97" t="s">
        <v>284</v>
      </c>
      <c r="B1" s="97"/>
      <c r="C1" s="97"/>
      <c r="D1" s="97"/>
      <c r="E1" s="97"/>
      <c r="F1" s="97"/>
      <c r="G1" s="97"/>
    </row>
    <row r="3" spans="1:7" s="9" customFormat="1" ht="26.45" customHeight="1" x14ac:dyDescent="0.2">
      <c r="A3" s="103" t="s">
        <v>179</v>
      </c>
      <c r="B3" s="99" t="s">
        <v>198</v>
      </c>
      <c r="C3" s="99"/>
      <c r="D3" s="100"/>
      <c r="E3" s="99" t="s">
        <v>199</v>
      </c>
      <c r="F3" s="99"/>
      <c r="G3" s="100"/>
    </row>
    <row r="4" spans="1:7" s="9" customFormat="1" ht="19.899999999999999" customHeight="1" x14ac:dyDescent="0.2">
      <c r="A4" s="104"/>
      <c r="B4" s="40" t="s">
        <v>285</v>
      </c>
      <c r="C4" s="40" t="s">
        <v>286</v>
      </c>
      <c r="D4" s="106" t="s">
        <v>256</v>
      </c>
      <c r="E4" s="40" t="s">
        <v>285</v>
      </c>
      <c r="F4" s="40" t="s">
        <v>286</v>
      </c>
      <c r="G4" s="101" t="s">
        <v>256</v>
      </c>
    </row>
    <row r="5" spans="1:7" s="9" customFormat="1" ht="19.899999999999999" customHeight="1" x14ac:dyDescent="0.2">
      <c r="A5" s="105"/>
      <c r="B5" s="108" t="s">
        <v>287</v>
      </c>
      <c r="C5" s="109"/>
      <c r="D5" s="107"/>
      <c r="E5" s="108" t="s">
        <v>287</v>
      </c>
      <c r="F5" s="109"/>
      <c r="G5" s="102"/>
    </row>
    <row r="6" spans="1:7" s="9" customFormat="1" ht="12" customHeight="1" x14ac:dyDescent="0.2">
      <c r="A6" s="41"/>
      <c r="B6" s="10"/>
      <c r="C6" s="10"/>
      <c r="D6" s="10"/>
      <c r="E6" s="10"/>
      <c r="F6" s="10"/>
      <c r="G6" s="10"/>
    </row>
    <row r="7" spans="1:7" s="9" customFormat="1" ht="12" customHeight="1" x14ac:dyDescent="0.2">
      <c r="A7" s="42" t="s">
        <v>21</v>
      </c>
      <c r="B7" s="65">
        <v>2704554.111</v>
      </c>
      <c r="C7" s="65">
        <v>2838656.057</v>
      </c>
      <c r="D7" s="66">
        <v>-4.7241350592408224</v>
      </c>
      <c r="E7" s="77">
        <v>2209473.4449999998</v>
      </c>
      <c r="F7" s="77">
        <v>2237662.5580000002</v>
      </c>
      <c r="G7" s="66">
        <v>-1.2597571023039222</v>
      </c>
    </row>
    <row r="8" spans="1:7" s="9" customFormat="1" ht="11.1" x14ac:dyDescent="0.2">
      <c r="A8" s="43" t="s">
        <v>22</v>
      </c>
      <c r="B8" s="10"/>
      <c r="C8" s="10"/>
      <c r="D8" s="10"/>
      <c r="E8" s="77"/>
      <c r="F8" s="77"/>
      <c r="G8" s="10"/>
    </row>
    <row r="9" spans="1:7" s="9" customFormat="1" ht="11.1" x14ac:dyDescent="0.2">
      <c r="A9" s="44" t="s">
        <v>23</v>
      </c>
      <c r="B9" s="65">
        <v>106046.89</v>
      </c>
      <c r="C9" s="65">
        <v>108441.09600000001</v>
      </c>
      <c r="D9" s="66">
        <v>-2.2078400978167991</v>
      </c>
      <c r="E9" s="77">
        <v>25088.712</v>
      </c>
      <c r="F9" s="77">
        <v>18221.133000000002</v>
      </c>
      <c r="G9" s="66">
        <v>37.690186444498266</v>
      </c>
    </row>
    <row r="10" spans="1:7" s="9" customFormat="1" ht="11.1" x14ac:dyDescent="0.2">
      <c r="A10" s="46" t="s">
        <v>22</v>
      </c>
      <c r="B10" s="10"/>
      <c r="C10" s="10"/>
      <c r="D10" s="10"/>
      <c r="E10" s="77"/>
      <c r="F10" s="77"/>
      <c r="G10" s="10"/>
    </row>
    <row r="11" spans="1:7" s="9" customFormat="1" ht="11.1" x14ac:dyDescent="0.2">
      <c r="A11" s="45" t="s">
        <v>65</v>
      </c>
      <c r="B11" s="65">
        <v>226.75200000000001</v>
      </c>
      <c r="C11" s="65">
        <v>314.69200000000001</v>
      </c>
      <c r="D11" s="66">
        <v>-27.944784106364324</v>
      </c>
      <c r="E11" s="77">
        <v>8647.4330000000009</v>
      </c>
      <c r="F11" s="77">
        <v>9244.5619999999999</v>
      </c>
      <c r="G11" s="66">
        <v>-6.4592459869921299</v>
      </c>
    </row>
    <row r="12" spans="1:7" s="9" customFormat="1" ht="11.1" x14ac:dyDescent="0.2">
      <c r="A12" s="45" t="s">
        <v>66</v>
      </c>
      <c r="B12" s="65">
        <v>720.346</v>
      </c>
      <c r="C12" s="65">
        <v>555.05999999999995</v>
      </c>
      <c r="D12" s="66">
        <v>29.778042013476039</v>
      </c>
      <c r="E12" s="77">
        <v>1653.04</v>
      </c>
      <c r="F12" s="77">
        <v>2912.1260000000002</v>
      </c>
      <c r="G12" s="66">
        <v>-43.23597261931662</v>
      </c>
    </row>
    <row r="13" spans="1:7" s="9" customFormat="1" ht="11.1" x14ac:dyDescent="0.2">
      <c r="A13" s="45" t="s">
        <v>67</v>
      </c>
      <c r="B13" s="65">
        <v>103905.702</v>
      </c>
      <c r="C13" s="65">
        <v>106195.382</v>
      </c>
      <c r="D13" s="66">
        <v>-2.1561012888488733</v>
      </c>
      <c r="E13" s="77">
        <v>14499.233</v>
      </c>
      <c r="F13" s="77">
        <v>5905.116</v>
      </c>
      <c r="G13" s="66">
        <v>145.5368023253057</v>
      </c>
    </row>
    <row r="14" spans="1:7" s="9" customFormat="1" ht="12" x14ac:dyDescent="0.2">
      <c r="A14" s="45" t="s">
        <v>68</v>
      </c>
      <c r="B14" s="65">
        <v>1053.9259999999999</v>
      </c>
      <c r="C14" s="65">
        <v>904.38599999999997</v>
      </c>
      <c r="D14" s="66">
        <v>16.534975110185243</v>
      </c>
      <c r="E14" s="77">
        <v>0</v>
      </c>
      <c r="F14" s="77">
        <v>4.05</v>
      </c>
      <c r="G14" s="74" t="s">
        <v>283</v>
      </c>
    </row>
    <row r="15" spans="1:7" s="9" customFormat="1" ht="12" x14ac:dyDescent="0.2">
      <c r="A15" s="45" t="s">
        <v>69</v>
      </c>
      <c r="B15" s="65">
        <v>19.640999999999998</v>
      </c>
      <c r="C15" s="65">
        <v>309.61099999999999</v>
      </c>
      <c r="D15" s="66">
        <v>-93.656233144171239</v>
      </c>
      <c r="E15" s="77">
        <v>60.915999999999997</v>
      </c>
      <c r="F15" s="77">
        <v>44.307000000000002</v>
      </c>
      <c r="G15" s="66">
        <v>37.486175999277748</v>
      </c>
    </row>
    <row r="16" spans="1:7" s="9" customFormat="1" ht="11.1" x14ac:dyDescent="0.2">
      <c r="A16" s="45" t="s">
        <v>261</v>
      </c>
      <c r="B16" s="65">
        <v>120.523</v>
      </c>
      <c r="C16" s="65">
        <v>161.965</v>
      </c>
      <c r="D16" s="66">
        <v>-25.587009539097963</v>
      </c>
      <c r="E16" s="77">
        <v>228.09</v>
      </c>
      <c r="F16" s="77">
        <v>110.97199999999999</v>
      </c>
      <c r="G16" s="66">
        <v>105.53833399416069</v>
      </c>
    </row>
    <row r="17" spans="1:7" s="9" customFormat="1" ht="11.1" x14ac:dyDescent="0.2">
      <c r="A17" s="45"/>
      <c r="B17" s="10"/>
      <c r="C17" s="10"/>
      <c r="D17" s="10"/>
      <c r="E17" s="77"/>
      <c r="F17" s="77"/>
      <c r="G17" s="10"/>
    </row>
    <row r="18" spans="1:7" s="9" customFormat="1" ht="11.1" x14ac:dyDescent="0.2">
      <c r="A18" s="44" t="s">
        <v>24</v>
      </c>
      <c r="B18" s="65">
        <v>839374.75199999998</v>
      </c>
      <c r="C18" s="65">
        <v>889077.52500000002</v>
      </c>
      <c r="D18" s="66">
        <v>-5.5903755974486131</v>
      </c>
      <c r="E18" s="77">
        <v>1065045.277</v>
      </c>
      <c r="F18" s="77">
        <v>1027212.903</v>
      </c>
      <c r="G18" s="66">
        <v>3.6830119529758321</v>
      </c>
    </row>
    <row r="19" spans="1:7" s="9" customFormat="1" ht="11.1" x14ac:dyDescent="0.2">
      <c r="A19" s="46" t="s">
        <v>22</v>
      </c>
      <c r="B19" s="10"/>
      <c r="C19" s="10"/>
      <c r="D19" s="10"/>
      <c r="E19" s="77"/>
      <c r="F19" s="77"/>
      <c r="G19" s="10"/>
    </row>
    <row r="20" spans="1:7" s="9" customFormat="1" ht="11.1" x14ac:dyDescent="0.2">
      <c r="A20" s="45" t="s">
        <v>70</v>
      </c>
      <c r="B20" s="65">
        <v>57118.720000000001</v>
      </c>
      <c r="C20" s="65">
        <v>72712.409</v>
      </c>
      <c r="D20" s="66">
        <v>-21.445705367841683</v>
      </c>
      <c r="E20" s="77">
        <v>284023.58500000002</v>
      </c>
      <c r="F20" s="77">
        <v>234244.86600000001</v>
      </c>
      <c r="G20" s="66">
        <v>21.250719322061911</v>
      </c>
    </row>
    <row r="21" spans="1:7" s="9" customFormat="1" ht="11.1" x14ac:dyDescent="0.2">
      <c r="A21" s="45" t="s">
        <v>200</v>
      </c>
      <c r="B21" s="65">
        <v>4939.1620000000003</v>
      </c>
      <c r="C21" s="65">
        <v>2824.6</v>
      </c>
      <c r="D21" s="66">
        <v>74.862352191460758</v>
      </c>
      <c r="E21" s="77">
        <v>14951.148999999999</v>
      </c>
      <c r="F21" s="77">
        <v>11194.843000000001</v>
      </c>
      <c r="G21" s="66">
        <v>33.553896200241468</v>
      </c>
    </row>
    <row r="22" spans="1:7" s="9" customFormat="1" ht="12" x14ac:dyDescent="0.2">
      <c r="A22" s="45" t="s">
        <v>71</v>
      </c>
      <c r="B22" s="65">
        <v>17664.201000000001</v>
      </c>
      <c r="C22" s="65">
        <v>17378.886999999999</v>
      </c>
      <c r="D22" s="66">
        <v>1.6417276894659807</v>
      </c>
      <c r="E22" s="77">
        <v>217893.68</v>
      </c>
      <c r="F22" s="77">
        <v>197917.05499999999</v>
      </c>
      <c r="G22" s="66">
        <v>10.093432827201283</v>
      </c>
    </row>
    <row r="23" spans="1:7" s="9" customFormat="1" ht="11.1" x14ac:dyDescent="0.2">
      <c r="A23" s="47" t="s">
        <v>45</v>
      </c>
      <c r="B23" s="65">
        <v>466028.33299999998</v>
      </c>
      <c r="C23" s="65">
        <v>533558.21100000001</v>
      </c>
      <c r="D23" s="66">
        <v>-12.656515560586143</v>
      </c>
      <c r="E23" s="77">
        <v>365272.505</v>
      </c>
      <c r="F23" s="77">
        <v>402288.511</v>
      </c>
      <c r="G23" s="66">
        <v>-9.2013579776331227</v>
      </c>
    </row>
    <row r="24" spans="1:7" s="9" customFormat="1" ht="11.1" x14ac:dyDescent="0.2">
      <c r="A24" s="47" t="s">
        <v>72</v>
      </c>
      <c r="B24" s="65">
        <v>214165.929</v>
      </c>
      <c r="C24" s="65">
        <v>186309.44099999999</v>
      </c>
      <c r="D24" s="66">
        <v>14.951731834137178</v>
      </c>
      <c r="E24" s="77">
        <v>134082.356</v>
      </c>
      <c r="F24" s="77">
        <v>132034.54699999999</v>
      </c>
      <c r="G24" s="66">
        <v>1.5509645365769273</v>
      </c>
    </row>
    <row r="25" spans="1:7" s="9" customFormat="1" ht="12" x14ac:dyDescent="0.2">
      <c r="A25" s="47" t="s">
        <v>73</v>
      </c>
      <c r="B25" s="65">
        <v>6478.8869999999997</v>
      </c>
      <c r="C25" s="65">
        <v>4387.4110000000001</v>
      </c>
      <c r="D25" s="66">
        <v>47.669935640859705</v>
      </c>
      <c r="E25" s="77">
        <v>17468.609</v>
      </c>
      <c r="F25" s="77">
        <v>16877.001</v>
      </c>
      <c r="G25" s="66">
        <v>3.5054095215139114</v>
      </c>
    </row>
    <row r="26" spans="1:7" s="9" customFormat="1" ht="12" x14ac:dyDescent="0.2">
      <c r="A26" s="47" t="s">
        <v>74</v>
      </c>
      <c r="B26" s="65">
        <v>11107.941999999999</v>
      </c>
      <c r="C26" s="65">
        <v>15993.806</v>
      </c>
      <c r="D26" s="66">
        <v>-30.548476078802011</v>
      </c>
      <c r="E26" s="77">
        <v>1744.575</v>
      </c>
      <c r="F26" s="77">
        <v>3319.5630000000001</v>
      </c>
      <c r="G26" s="66">
        <v>-47.445642694535394</v>
      </c>
    </row>
    <row r="27" spans="1:7" s="9" customFormat="1" ht="22.5" x14ac:dyDescent="0.2">
      <c r="A27" s="61" t="s">
        <v>201</v>
      </c>
      <c r="B27" s="65">
        <v>973.096</v>
      </c>
      <c r="C27" s="65">
        <v>485.19299999999998</v>
      </c>
      <c r="D27" s="66">
        <v>100.55854062197932</v>
      </c>
      <c r="E27" s="77">
        <v>385.70600000000002</v>
      </c>
      <c r="F27" s="77">
        <v>279.71499999999997</v>
      </c>
      <c r="G27" s="66">
        <v>37.892497720894511</v>
      </c>
    </row>
    <row r="28" spans="1:7" s="9" customFormat="1" ht="19.899999999999999" x14ac:dyDescent="0.2">
      <c r="A28" s="53" t="s">
        <v>262</v>
      </c>
      <c r="B28" s="65">
        <v>60898.482000000004</v>
      </c>
      <c r="C28" s="65">
        <v>55427.567000000003</v>
      </c>
      <c r="D28" s="66">
        <v>9.8703863368204594</v>
      </c>
      <c r="E28" s="77">
        <v>29223.112000000001</v>
      </c>
      <c r="F28" s="77">
        <v>29056.802</v>
      </c>
      <c r="G28" s="66">
        <v>0.57236167971960583</v>
      </c>
    </row>
    <row r="29" spans="1:7" s="9" customFormat="1" ht="11.1" x14ac:dyDescent="0.2">
      <c r="A29" s="46"/>
      <c r="B29" s="10"/>
      <c r="C29" s="10"/>
      <c r="D29" s="10"/>
      <c r="E29" s="77"/>
      <c r="F29" s="77"/>
      <c r="G29" s="10"/>
    </row>
    <row r="30" spans="1:7" s="9" customFormat="1" ht="11.1" x14ac:dyDescent="0.2">
      <c r="A30" s="44" t="s">
        <v>25</v>
      </c>
      <c r="B30" s="65">
        <v>1193645.922</v>
      </c>
      <c r="C30" s="65">
        <v>1272371.598</v>
      </c>
      <c r="D30" s="66">
        <v>-6.1873179284846032</v>
      </c>
      <c r="E30" s="77">
        <v>1028753.738</v>
      </c>
      <c r="F30" s="77">
        <v>1093483.8729999999</v>
      </c>
      <c r="G30" s="66">
        <v>-5.9196241113653798</v>
      </c>
    </row>
    <row r="31" spans="1:7" s="9" customFormat="1" ht="11.1" x14ac:dyDescent="0.2">
      <c r="A31" s="48" t="s">
        <v>22</v>
      </c>
      <c r="B31" s="10"/>
      <c r="C31" s="10"/>
      <c r="D31" s="10"/>
      <c r="E31" s="77"/>
      <c r="F31" s="77"/>
      <c r="G31" s="10"/>
    </row>
    <row r="32" spans="1:7" s="9" customFormat="1" ht="11.1" x14ac:dyDescent="0.2">
      <c r="A32" s="45" t="s">
        <v>75</v>
      </c>
      <c r="B32" s="65">
        <v>11196.125</v>
      </c>
      <c r="C32" s="65">
        <v>62067.012000000002</v>
      </c>
      <c r="D32" s="66">
        <v>-81.96123087091739</v>
      </c>
      <c r="E32" s="77">
        <v>82204.558000000005</v>
      </c>
      <c r="F32" s="77">
        <v>164251.946</v>
      </c>
      <c r="G32" s="66">
        <v>-49.952155817989514</v>
      </c>
    </row>
    <row r="33" spans="1:7" s="9" customFormat="1" ht="11.1" x14ac:dyDescent="0.2">
      <c r="A33" s="45" t="s">
        <v>76</v>
      </c>
      <c r="B33" s="65">
        <v>11351.332</v>
      </c>
      <c r="C33" s="65">
        <v>9315.1790000000001</v>
      </c>
      <c r="D33" s="66">
        <v>21.858442011688666</v>
      </c>
      <c r="E33" s="77">
        <v>21451.297999999999</v>
      </c>
      <c r="F33" s="77">
        <v>12097.285</v>
      </c>
      <c r="G33" s="66">
        <v>77.323242363885782</v>
      </c>
    </row>
    <row r="34" spans="1:7" s="9" customFormat="1" ht="11.1" x14ac:dyDescent="0.2">
      <c r="A34" s="45" t="s">
        <v>77</v>
      </c>
      <c r="B34" s="65">
        <v>6381.7420000000002</v>
      </c>
      <c r="C34" s="65">
        <v>24143.787</v>
      </c>
      <c r="D34" s="66">
        <v>-73.567767144400335</v>
      </c>
      <c r="E34" s="77">
        <v>7408.5389999999998</v>
      </c>
      <c r="F34" s="77">
        <v>52801.559000000001</v>
      </c>
      <c r="G34" s="66">
        <v>-85.969090420227928</v>
      </c>
    </row>
    <row r="35" spans="1:7" s="9" customFormat="1" ht="11.1" x14ac:dyDescent="0.2">
      <c r="A35" s="45" t="s">
        <v>78</v>
      </c>
      <c r="B35" s="65">
        <v>25257.455000000002</v>
      </c>
      <c r="C35" s="65">
        <v>26037.275000000001</v>
      </c>
      <c r="D35" s="66">
        <v>-2.995013879140572</v>
      </c>
      <c r="E35" s="77">
        <v>724.55399999999997</v>
      </c>
      <c r="F35" s="77">
        <v>650.16499999999996</v>
      </c>
      <c r="G35" s="66">
        <v>11.441557143186728</v>
      </c>
    </row>
    <row r="36" spans="1:7" s="9" customFormat="1" ht="11.1" x14ac:dyDescent="0.2">
      <c r="A36" s="45" t="s">
        <v>79</v>
      </c>
      <c r="B36" s="65">
        <v>28143.174999999999</v>
      </c>
      <c r="C36" s="65">
        <v>22200.444</v>
      </c>
      <c r="D36" s="66">
        <v>26.768523188094804</v>
      </c>
      <c r="E36" s="77">
        <v>2887.0050000000001</v>
      </c>
      <c r="F36" s="77">
        <v>3188.7289999999998</v>
      </c>
      <c r="G36" s="66">
        <v>-9.4622026519029845</v>
      </c>
    </row>
    <row r="37" spans="1:7" s="9" customFormat="1" ht="11.1" x14ac:dyDescent="0.2">
      <c r="A37" s="45" t="s">
        <v>80</v>
      </c>
      <c r="B37" s="65">
        <v>2439.9870000000001</v>
      </c>
      <c r="C37" s="65">
        <v>7800.2460000000001</v>
      </c>
      <c r="D37" s="66">
        <v>-68.719101936015861</v>
      </c>
      <c r="E37" s="77">
        <v>344.209</v>
      </c>
      <c r="F37" s="77">
        <v>607.24599999999998</v>
      </c>
      <c r="G37" s="66">
        <v>-43.31638248749271</v>
      </c>
    </row>
    <row r="38" spans="1:7" s="9" customFormat="1" ht="11.1" x14ac:dyDescent="0.2">
      <c r="A38" s="45" t="s">
        <v>81</v>
      </c>
      <c r="B38" s="65">
        <v>4381.2430000000004</v>
      </c>
      <c r="C38" s="65">
        <v>5514.3389999999999</v>
      </c>
      <c r="D38" s="66">
        <v>-20.548174495619506</v>
      </c>
      <c r="E38" s="77">
        <v>34.561</v>
      </c>
      <c r="F38" s="77">
        <v>30.489000000000001</v>
      </c>
      <c r="G38" s="66">
        <v>13.355636459050814</v>
      </c>
    </row>
    <row r="39" spans="1:7" s="9" customFormat="1" ht="19.899999999999999" x14ac:dyDescent="0.2">
      <c r="A39" s="53" t="s">
        <v>202</v>
      </c>
      <c r="B39" s="65">
        <v>12574.117</v>
      </c>
      <c r="C39" s="65">
        <v>12299.393</v>
      </c>
      <c r="D39" s="66">
        <v>2.2336386844456371</v>
      </c>
      <c r="E39" s="77">
        <v>27355.233</v>
      </c>
      <c r="F39" s="77">
        <v>27806.373</v>
      </c>
      <c r="G39" s="66">
        <v>-1.6224338211963243</v>
      </c>
    </row>
    <row r="40" spans="1:7" s="9" customFormat="1" ht="19.899999999999999" x14ac:dyDescent="0.2">
      <c r="A40" s="53" t="s">
        <v>203</v>
      </c>
      <c r="B40" s="65">
        <v>55492.841999999997</v>
      </c>
      <c r="C40" s="65">
        <v>52520.741999999998</v>
      </c>
      <c r="D40" s="66">
        <v>5.6589071037876835</v>
      </c>
      <c r="E40" s="77">
        <v>133265.894</v>
      </c>
      <c r="F40" s="77">
        <v>123939.65</v>
      </c>
      <c r="G40" s="66">
        <v>7.5248268007857178</v>
      </c>
    </row>
    <row r="41" spans="1:7" s="9" customFormat="1" ht="11.1" x14ac:dyDescent="0.2">
      <c r="A41" s="45" t="s">
        <v>82</v>
      </c>
      <c r="B41" s="65">
        <v>755.62900000000002</v>
      </c>
      <c r="C41" s="65">
        <v>583.21699999999998</v>
      </c>
      <c r="D41" s="66">
        <v>29.562238412117637</v>
      </c>
      <c r="E41" s="77">
        <v>25.288</v>
      </c>
      <c r="F41" s="77">
        <v>43.587000000000003</v>
      </c>
      <c r="G41" s="66">
        <v>-41.982701264138392</v>
      </c>
    </row>
    <row r="42" spans="1:7" s="9" customFormat="1" ht="22.5" x14ac:dyDescent="0.2">
      <c r="A42" s="53" t="s">
        <v>204</v>
      </c>
      <c r="B42" s="65">
        <v>8225.875</v>
      </c>
      <c r="C42" s="65">
        <v>8382.4060000000009</v>
      </c>
      <c r="D42" s="66">
        <v>-1.8673755482614496</v>
      </c>
      <c r="E42" s="77">
        <v>2687.174</v>
      </c>
      <c r="F42" s="77">
        <v>2470.4540000000002</v>
      </c>
      <c r="G42" s="66">
        <v>8.7724766378973129</v>
      </c>
    </row>
    <row r="43" spans="1:7" s="9" customFormat="1" ht="12" x14ac:dyDescent="0.2">
      <c r="A43" s="45" t="s">
        <v>83</v>
      </c>
      <c r="B43" s="65">
        <v>3591.1770000000001</v>
      </c>
      <c r="C43" s="65">
        <v>2915.1689999999999</v>
      </c>
      <c r="D43" s="66">
        <v>23.189324529727102</v>
      </c>
      <c r="E43" s="77">
        <v>1613.307</v>
      </c>
      <c r="F43" s="77">
        <v>878.48599999999999</v>
      </c>
      <c r="G43" s="66">
        <v>83.646296013823786</v>
      </c>
    </row>
    <row r="44" spans="1:7" s="9" customFormat="1" ht="12" x14ac:dyDescent="0.2">
      <c r="A44" s="45" t="s">
        <v>84</v>
      </c>
      <c r="B44" s="65">
        <v>1034.269</v>
      </c>
      <c r="C44" s="65">
        <v>1187.076</v>
      </c>
      <c r="D44" s="66">
        <v>-12.872554074044132</v>
      </c>
      <c r="E44" s="77">
        <v>329.428</v>
      </c>
      <c r="F44" s="77">
        <v>402.738</v>
      </c>
      <c r="G44" s="66">
        <v>-18.20290114168516</v>
      </c>
    </row>
    <row r="45" spans="1:7" s="9" customFormat="1" ht="11.1" x14ac:dyDescent="0.2">
      <c r="A45" s="45" t="s">
        <v>85</v>
      </c>
      <c r="B45" s="65">
        <v>11716.870999999999</v>
      </c>
      <c r="C45" s="65">
        <v>11417.464</v>
      </c>
      <c r="D45" s="66">
        <v>2.62235992160781</v>
      </c>
      <c r="E45" s="77">
        <v>10497.073</v>
      </c>
      <c r="F45" s="77">
        <v>11109.841</v>
      </c>
      <c r="G45" s="66">
        <v>-5.5155424816610719</v>
      </c>
    </row>
    <row r="46" spans="1:7" s="9" customFormat="1" ht="22.5" x14ac:dyDescent="0.2">
      <c r="A46" s="53" t="s">
        <v>205</v>
      </c>
      <c r="B46" s="65">
        <v>48855.205000000002</v>
      </c>
      <c r="C46" s="65">
        <v>87114.915999999997</v>
      </c>
      <c r="D46" s="66">
        <v>-43.918668302452353</v>
      </c>
      <c r="E46" s="77">
        <v>48244.372000000003</v>
      </c>
      <c r="F46" s="77">
        <v>25350.363000000001</v>
      </c>
      <c r="G46" s="66">
        <v>90.310379381944159</v>
      </c>
    </row>
    <row r="47" spans="1:7" s="9" customFormat="1" ht="12" x14ac:dyDescent="0.2">
      <c r="A47" s="45" t="s">
        <v>86</v>
      </c>
      <c r="B47" s="65">
        <v>13006.759</v>
      </c>
      <c r="C47" s="65">
        <v>9356.732</v>
      </c>
      <c r="D47" s="66">
        <v>39.009634987942377</v>
      </c>
      <c r="E47" s="77">
        <v>26274.775000000001</v>
      </c>
      <c r="F47" s="77">
        <v>5278.8919999999998</v>
      </c>
      <c r="G47" s="66">
        <v>397.73276286008507</v>
      </c>
    </row>
    <row r="48" spans="1:7" s="9" customFormat="1" ht="12" x14ac:dyDescent="0.2">
      <c r="A48" s="45" t="s">
        <v>87</v>
      </c>
      <c r="B48" s="65">
        <v>12177.869000000001</v>
      </c>
      <c r="C48" s="65">
        <v>12896.066000000001</v>
      </c>
      <c r="D48" s="66">
        <v>-5.5691169694696185</v>
      </c>
      <c r="E48" s="77">
        <v>0</v>
      </c>
      <c r="F48" s="77">
        <v>0</v>
      </c>
      <c r="G48" s="74" t="s">
        <v>283</v>
      </c>
    </row>
    <row r="49" spans="1:7" s="9" customFormat="1" ht="12" x14ac:dyDescent="0.2">
      <c r="A49" s="45" t="s">
        <v>88</v>
      </c>
      <c r="B49" s="65">
        <v>221336.66</v>
      </c>
      <c r="C49" s="65">
        <v>195582.671</v>
      </c>
      <c r="D49" s="66">
        <v>13.16782763438178</v>
      </c>
      <c r="E49" s="77">
        <v>9324.2119999999995</v>
      </c>
      <c r="F49" s="77">
        <v>7397.9809999999998</v>
      </c>
      <c r="G49" s="66">
        <v>26.037252596350271</v>
      </c>
    </row>
    <row r="50" spans="1:7" s="9" customFormat="1" ht="22.5" x14ac:dyDescent="0.2">
      <c r="A50" s="53" t="s">
        <v>206</v>
      </c>
      <c r="B50" s="65">
        <v>28617.308000000001</v>
      </c>
      <c r="C50" s="65">
        <v>30309.707999999999</v>
      </c>
      <c r="D50" s="66">
        <v>-5.5836895558347237</v>
      </c>
      <c r="E50" s="77">
        <v>3759.558</v>
      </c>
      <c r="F50" s="77">
        <v>4141.482</v>
      </c>
      <c r="G50" s="66">
        <v>-9.221916212602153</v>
      </c>
    </row>
    <row r="51" spans="1:7" s="9" customFormat="1" ht="11.1" x14ac:dyDescent="0.2">
      <c r="A51" s="45" t="s">
        <v>89</v>
      </c>
      <c r="B51" s="65">
        <v>55261.733</v>
      </c>
      <c r="C51" s="65">
        <v>55990.375999999997</v>
      </c>
      <c r="D51" s="66">
        <v>-1.3013718643361045</v>
      </c>
      <c r="E51" s="77">
        <v>23337.173999999999</v>
      </c>
      <c r="F51" s="77">
        <v>21971.347000000002</v>
      </c>
      <c r="G51" s="66">
        <v>6.2164008424244344</v>
      </c>
    </row>
    <row r="52" spans="1:7" s="9" customFormat="1" ht="12" x14ac:dyDescent="0.2">
      <c r="A52" s="45" t="s">
        <v>90</v>
      </c>
      <c r="B52" s="65">
        <v>9348.2489999999998</v>
      </c>
      <c r="C52" s="65">
        <v>7386.973</v>
      </c>
      <c r="D52" s="66">
        <v>26.550469319435706</v>
      </c>
      <c r="E52" s="77">
        <v>1110.115</v>
      </c>
      <c r="F52" s="77">
        <v>1265.277</v>
      </c>
      <c r="G52" s="66">
        <v>-12.263085474564065</v>
      </c>
    </row>
    <row r="53" spans="1:7" s="9" customFormat="1" ht="11.1" x14ac:dyDescent="0.2">
      <c r="A53" s="45" t="s">
        <v>91</v>
      </c>
      <c r="B53" s="65">
        <v>98713.981</v>
      </c>
      <c r="C53" s="65">
        <v>101202.85799999999</v>
      </c>
      <c r="D53" s="66">
        <v>-2.4592951712885309</v>
      </c>
      <c r="E53" s="77">
        <v>84808.6</v>
      </c>
      <c r="F53" s="77">
        <v>81684.792000000001</v>
      </c>
      <c r="G53" s="66">
        <v>3.8242222615930785</v>
      </c>
    </row>
    <row r="54" spans="1:7" s="9" customFormat="1" ht="12" x14ac:dyDescent="0.2">
      <c r="A54" s="45" t="s">
        <v>92</v>
      </c>
      <c r="B54" s="65">
        <v>19048.403999999999</v>
      </c>
      <c r="C54" s="65">
        <v>14358.462</v>
      </c>
      <c r="D54" s="66">
        <v>32.663261566593974</v>
      </c>
      <c r="E54" s="77">
        <v>1294.8409999999999</v>
      </c>
      <c r="F54" s="77">
        <v>1237.67</v>
      </c>
      <c r="G54" s="66">
        <v>4.6192442250357288</v>
      </c>
    </row>
    <row r="55" spans="1:7" s="9" customFormat="1" ht="22.5" x14ac:dyDescent="0.2">
      <c r="A55" s="53" t="s">
        <v>207</v>
      </c>
      <c r="B55" s="65">
        <v>59499.936000000002</v>
      </c>
      <c r="C55" s="65">
        <v>57489.633999999998</v>
      </c>
      <c r="D55" s="66">
        <v>3.4968077897312781</v>
      </c>
      <c r="E55" s="77">
        <v>58677.591</v>
      </c>
      <c r="F55" s="77">
        <v>52100.334999999999</v>
      </c>
      <c r="G55" s="66">
        <v>12.624210573694015</v>
      </c>
    </row>
    <row r="56" spans="1:7" s="9" customFormat="1" ht="12" x14ac:dyDescent="0.2">
      <c r="A56" s="45" t="s">
        <v>93</v>
      </c>
      <c r="B56" s="65">
        <v>100207.325</v>
      </c>
      <c r="C56" s="65">
        <v>100334.296</v>
      </c>
      <c r="D56" s="66">
        <v>-0.12654795524753126</v>
      </c>
      <c r="E56" s="77">
        <v>54969.387999999999</v>
      </c>
      <c r="F56" s="77">
        <v>59175.337</v>
      </c>
      <c r="G56" s="66">
        <v>-7.1076046427923245</v>
      </c>
    </row>
    <row r="57" spans="1:7" s="9" customFormat="1" ht="12" x14ac:dyDescent="0.2">
      <c r="A57" s="45" t="s">
        <v>94</v>
      </c>
      <c r="B57" s="65">
        <v>26795.282999999999</v>
      </c>
      <c r="C57" s="65">
        <v>34305.413</v>
      </c>
      <c r="D57" s="66">
        <v>-21.891967894396146</v>
      </c>
      <c r="E57" s="77">
        <v>33314.686999999998</v>
      </c>
      <c r="F57" s="77">
        <v>21695.532999999999</v>
      </c>
      <c r="G57" s="66">
        <v>53.555513017357072</v>
      </c>
    </row>
    <row r="58" spans="1:7" s="9" customFormat="1" ht="12" x14ac:dyDescent="0.2">
      <c r="A58" s="45" t="s">
        <v>95</v>
      </c>
      <c r="B58" s="65">
        <v>47110.332999999999</v>
      </c>
      <c r="C58" s="65">
        <v>49145.983</v>
      </c>
      <c r="D58" s="66">
        <v>-4.1420475809793089</v>
      </c>
      <c r="E58" s="77">
        <v>13650.811</v>
      </c>
      <c r="F58" s="77">
        <v>26526.199000000001</v>
      </c>
      <c r="G58" s="66">
        <v>-48.538382751332001</v>
      </c>
    </row>
    <row r="59" spans="1:7" s="9" customFormat="1" ht="22.5" x14ac:dyDescent="0.2">
      <c r="A59" s="53" t="s">
        <v>208</v>
      </c>
      <c r="B59" s="65">
        <v>40780.565000000002</v>
      </c>
      <c r="C59" s="65">
        <v>55076.459000000003</v>
      </c>
      <c r="D59" s="66">
        <v>-25.956450831379698</v>
      </c>
      <c r="E59" s="77">
        <v>88656.005000000005</v>
      </c>
      <c r="F59" s="77">
        <v>139947.78700000001</v>
      </c>
      <c r="G59" s="66">
        <v>-36.65065600501422</v>
      </c>
    </row>
    <row r="60" spans="1:7" s="9" customFormat="1" ht="19.899999999999999" x14ac:dyDescent="0.2">
      <c r="A60" s="53" t="s">
        <v>263</v>
      </c>
      <c r="B60" s="65">
        <v>183201.18599999999</v>
      </c>
      <c r="C60" s="65">
        <v>153711.59599999999</v>
      </c>
      <c r="D60" s="66">
        <v>19.185013211365003</v>
      </c>
      <c r="E60" s="77">
        <v>268968.97100000002</v>
      </c>
      <c r="F60" s="77">
        <v>221627.94500000001</v>
      </c>
      <c r="G60" s="66">
        <v>21.360585191547045</v>
      </c>
    </row>
    <row r="61" spans="1:7" s="9" customFormat="1" ht="22.5" x14ac:dyDescent="0.2">
      <c r="A61" s="53" t="s">
        <v>209</v>
      </c>
      <c r="B61" s="65">
        <v>47143.286999999997</v>
      </c>
      <c r="C61" s="65">
        <v>61725.705999999998</v>
      </c>
      <c r="D61" s="66">
        <v>-23.624547931456632</v>
      </c>
      <c r="E61" s="77">
        <v>21534.517</v>
      </c>
      <c r="F61" s="77">
        <v>23804.384999999998</v>
      </c>
      <c r="G61" s="66">
        <v>-9.535503647752293</v>
      </c>
    </row>
    <row r="62" spans="1:7" s="9" customFormat="1" ht="11.1" x14ac:dyDescent="0.2">
      <c r="A62" s="48"/>
      <c r="B62" s="10"/>
      <c r="C62" s="10"/>
      <c r="D62" s="10"/>
      <c r="E62" s="77"/>
      <c r="F62" s="77"/>
      <c r="G62" s="10"/>
    </row>
    <row r="63" spans="1:7" s="9" customFormat="1" ht="11.1" x14ac:dyDescent="0.2">
      <c r="A63" s="49" t="s">
        <v>26</v>
      </c>
      <c r="B63" s="65">
        <v>565486.54700000002</v>
      </c>
      <c r="C63" s="65">
        <v>568765.83799999999</v>
      </c>
      <c r="D63" s="66">
        <v>-0.57656258180540476</v>
      </c>
      <c r="E63" s="77">
        <v>90585.717999999993</v>
      </c>
      <c r="F63" s="77">
        <v>98744.649000000005</v>
      </c>
      <c r="G63" s="66">
        <v>-8.2626563389779335</v>
      </c>
    </row>
    <row r="64" spans="1:7" s="9" customFormat="1" ht="11.1" x14ac:dyDescent="0.2">
      <c r="A64" s="50" t="s">
        <v>22</v>
      </c>
      <c r="B64" s="10"/>
      <c r="C64" s="10"/>
      <c r="D64" s="10"/>
      <c r="E64" s="77"/>
      <c r="F64" s="77"/>
      <c r="G64" s="10"/>
    </row>
    <row r="65" spans="1:7" s="9" customFormat="1" ht="12" x14ac:dyDescent="0.2">
      <c r="A65" s="45" t="s">
        <v>96</v>
      </c>
      <c r="B65" s="65">
        <v>0</v>
      </c>
      <c r="C65" s="65">
        <v>46.69</v>
      </c>
      <c r="D65" s="74" t="s">
        <v>283</v>
      </c>
      <c r="E65" s="77">
        <v>0</v>
      </c>
      <c r="F65" s="77">
        <v>0</v>
      </c>
      <c r="G65" s="74" t="s">
        <v>283</v>
      </c>
    </row>
    <row r="66" spans="1:7" s="9" customFormat="1" ht="11.1" x14ac:dyDescent="0.2">
      <c r="A66" s="45" t="s">
        <v>97</v>
      </c>
      <c r="B66" s="65">
        <v>11669.592000000001</v>
      </c>
      <c r="C66" s="65">
        <v>12220.65</v>
      </c>
      <c r="D66" s="66">
        <v>-4.5092364154116069</v>
      </c>
      <c r="E66" s="77">
        <v>23934.416000000001</v>
      </c>
      <c r="F66" s="77">
        <v>16584.061000000002</v>
      </c>
      <c r="G66" s="66">
        <v>44.321803929688855</v>
      </c>
    </row>
    <row r="67" spans="1:7" s="9" customFormat="1" ht="11.1" x14ac:dyDescent="0.2">
      <c r="A67" s="45" t="s">
        <v>98</v>
      </c>
      <c r="B67" s="65">
        <v>14644.927</v>
      </c>
      <c r="C67" s="65">
        <v>14742.441999999999</v>
      </c>
      <c r="D67" s="66">
        <v>-0.66145757941595207</v>
      </c>
      <c r="E67" s="77">
        <v>2028.336</v>
      </c>
      <c r="F67" s="77">
        <v>2032.5940000000001</v>
      </c>
      <c r="G67" s="66">
        <v>-0.20948600655123073</v>
      </c>
    </row>
    <row r="68" spans="1:7" s="9" customFormat="1" ht="11.1" x14ac:dyDescent="0.2">
      <c r="A68" s="45" t="s">
        <v>99</v>
      </c>
      <c r="B68" s="65">
        <v>46840.792000000001</v>
      </c>
      <c r="C68" s="65">
        <v>41838.211000000003</v>
      </c>
      <c r="D68" s="66">
        <v>11.956966802428525</v>
      </c>
      <c r="E68" s="77">
        <v>39505.86</v>
      </c>
      <c r="F68" s="77">
        <v>49244.436999999998</v>
      </c>
      <c r="G68" s="66">
        <v>-19.775994189963015</v>
      </c>
    </row>
    <row r="69" spans="1:7" s="9" customFormat="1" ht="11.1" x14ac:dyDescent="0.2">
      <c r="A69" s="45" t="s">
        <v>100</v>
      </c>
      <c r="B69" s="65">
        <v>214740.524</v>
      </c>
      <c r="C69" s="65">
        <v>221364.818</v>
      </c>
      <c r="D69" s="66">
        <v>-2.9924782356336408</v>
      </c>
      <c r="E69" s="77">
        <v>11775.407999999999</v>
      </c>
      <c r="F69" s="77">
        <v>12375.669</v>
      </c>
      <c r="G69" s="66">
        <v>-4.8503317275211515</v>
      </c>
    </row>
    <row r="70" spans="1:7" s="9" customFormat="1" ht="11.1" x14ac:dyDescent="0.2">
      <c r="A70" s="45" t="s">
        <v>101</v>
      </c>
      <c r="B70" s="65">
        <v>63632.773000000001</v>
      </c>
      <c r="C70" s="65">
        <v>61431.561999999998</v>
      </c>
      <c r="D70" s="66">
        <v>3.583192301052037</v>
      </c>
      <c r="E70" s="77">
        <v>13026.01</v>
      </c>
      <c r="F70" s="77">
        <v>18148.370999999999</v>
      </c>
      <c r="G70" s="66">
        <v>-28.224907899447288</v>
      </c>
    </row>
    <row r="71" spans="1:7" s="9" customFormat="1" ht="11.1" x14ac:dyDescent="0.2">
      <c r="A71" s="45" t="s">
        <v>102</v>
      </c>
      <c r="B71" s="65">
        <v>213957.93900000001</v>
      </c>
      <c r="C71" s="65">
        <v>217121.465</v>
      </c>
      <c r="D71" s="66">
        <v>-1.4570305151542584</v>
      </c>
      <c r="E71" s="77">
        <v>315.68799999999999</v>
      </c>
      <c r="F71" s="77">
        <v>359.517</v>
      </c>
      <c r="G71" s="66">
        <v>-12.191078585991761</v>
      </c>
    </row>
    <row r="72" spans="1:7" s="9" customFormat="1" ht="11.1" x14ac:dyDescent="0.2">
      <c r="A72" s="51"/>
      <c r="B72" s="10"/>
      <c r="C72" s="10"/>
      <c r="D72" s="10"/>
      <c r="E72" s="77"/>
      <c r="F72" s="77"/>
      <c r="G72" s="10"/>
    </row>
    <row r="73" spans="1:7" s="9" customFormat="1" ht="11.1" x14ac:dyDescent="0.2">
      <c r="A73" s="42" t="s">
        <v>27</v>
      </c>
      <c r="B73" s="65">
        <v>14330030.666999999</v>
      </c>
      <c r="C73" s="65">
        <v>16459373.893999999</v>
      </c>
      <c r="D73" s="66">
        <v>-12.936963706597709</v>
      </c>
      <c r="E73" s="77">
        <v>15876350.636</v>
      </c>
      <c r="F73" s="77">
        <v>16389722.684</v>
      </c>
      <c r="G73" s="66">
        <v>-3.1322802581715763</v>
      </c>
    </row>
    <row r="74" spans="1:7" s="9" customFormat="1" ht="11.1" x14ac:dyDescent="0.2">
      <c r="A74" s="52" t="s">
        <v>22</v>
      </c>
      <c r="B74" s="10"/>
      <c r="C74" s="10"/>
      <c r="D74" s="10"/>
      <c r="E74" s="77"/>
      <c r="F74" s="77"/>
      <c r="G74" s="10"/>
    </row>
    <row r="75" spans="1:7" s="9" customFormat="1" ht="11.1" x14ac:dyDescent="0.2">
      <c r="A75" s="49" t="s">
        <v>28</v>
      </c>
      <c r="B75" s="65">
        <v>1554791.176</v>
      </c>
      <c r="C75" s="65">
        <v>1724143.3230000001</v>
      </c>
      <c r="D75" s="66">
        <v>-9.8223938080349598</v>
      </c>
      <c r="E75" s="77">
        <v>95628.884999999995</v>
      </c>
      <c r="F75" s="77">
        <v>109043.38400000001</v>
      </c>
      <c r="G75" s="66">
        <v>-12.30198340139556</v>
      </c>
    </row>
    <row r="76" spans="1:7" s="9" customFormat="1" ht="11.1" x14ac:dyDescent="0.2">
      <c r="A76" s="48" t="s">
        <v>103</v>
      </c>
      <c r="B76" s="10"/>
      <c r="C76" s="10"/>
      <c r="D76" s="10"/>
      <c r="E76" s="77"/>
      <c r="F76" s="77"/>
      <c r="G76" s="10"/>
    </row>
    <row r="77" spans="1:7" s="9" customFormat="1" ht="11.1" x14ac:dyDescent="0.2">
      <c r="A77" s="45" t="s">
        <v>210</v>
      </c>
      <c r="B77" s="65">
        <v>7498.1009999999997</v>
      </c>
      <c r="C77" s="65">
        <v>8550.5930000000008</v>
      </c>
      <c r="D77" s="66">
        <v>-12.308994241685937</v>
      </c>
      <c r="E77" s="77">
        <v>20882.642</v>
      </c>
      <c r="F77" s="77">
        <v>18960.213</v>
      </c>
      <c r="G77" s="66">
        <v>10.139279553452283</v>
      </c>
    </row>
    <row r="78" spans="1:7" s="9" customFormat="1" ht="12" x14ac:dyDescent="0.2">
      <c r="A78" s="45" t="s">
        <v>211</v>
      </c>
      <c r="B78" s="65">
        <v>234.43799999999999</v>
      </c>
      <c r="C78" s="65">
        <v>5.82</v>
      </c>
      <c r="D78" s="74" t="s">
        <v>283</v>
      </c>
      <c r="E78" s="77">
        <v>3943.6790000000001</v>
      </c>
      <c r="F78" s="77">
        <v>1196.943</v>
      </c>
      <c r="G78" s="66">
        <v>229.47926509449491</v>
      </c>
    </row>
    <row r="79" spans="1:7" s="9" customFormat="1" ht="22.5" x14ac:dyDescent="0.2">
      <c r="A79" s="53" t="s">
        <v>180</v>
      </c>
      <c r="B79" s="65">
        <v>1368.232</v>
      </c>
      <c r="C79" s="65">
        <v>1261.7270000000001</v>
      </c>
      <c r="D79" s="66">
        <v>8.4412079633708288</v>
      </c>
      <c r="E79" s="77">
        <v>207.41399999999999</v>
      </c>
      <c r="F79" s="77">
        <v>356.35</v>
      </c>
      <c r="G79" s="66">
        <v>-41.794864599410701</v>
      </c>
    </row>
    <row r="80" spans="1:7" s="9" customFormat="1" ht="19.899999999999999" x14ac:dyDescent="0.2">
      <c r="A80" s="53" t="s">
        <v>181</v>
      </c>
      <c r="B80" s="65">
        <v>87.81</v>
      </c>
      <c r="C80" s="65">
        <v>81.47</v>
      </c>
      <c r="D80" s="66">
        <v>7.7820056462501555</v>
      </c>
      <c r="E80" s="77">
        <v>22.866</v>
      </c>
      <c r="F80" s="77">
        <v>26.859000000000002</v>
      </c>
      <c r="G80" s="66">
        <v>-14.866525187088129</v>
      </c>
    </row>
    <row r="81" spans="1:7" s="9" customFormat="1" ht="22.5" x14ac:dyDescent="0.2">
      <c r="A81" s="53" t="s">
        <v>212</v>
      </c>
      <c r="B81" s="65">
        <v>1616.6759999999999</v>
      </c>
      <c r="C81" s="65">
        <v>895.74699999999996</v>
      </c>
      <c r="D81" s="66">
        <v>80.483551717170144</v>
      </c>
      <c r="E81" s="77">
        <v>2324.4209999999998</v>
      </c>
      <c r="F81" s="77">
        <v>1674.94</v>
      </c>
      <c r="G81" s="66">
        <v>38.776374079071473</v>
      </c>
    </row>
    <row r="82" spans="1:7" s="9" customFormat="1" ht="12" x14ac:dyDescent="0.2">
      <c r="A82" s="45" t="s">
        <v>104</v>
      </c>
      <c r="B82" s="65">
        <v>0.999</v>
      </c>
      <c r="C82" s="65">
        <v>274.26900000000001</v>
      </c>
      <c r="D82" s="66">
        <v>-99.635759054067364</v>
      </c>
      <c r="E82" s="77">
        <v>0</v>
      </c>
      <c r="F82" s="77">
        <v>0</v>
      </c>
      <c r="G82" s="74" t="s">
        <v>283</v>
      </c>
    </row>
    <row r="83" spans="1:7" s="9" customFormat="1" ht="12" x14ac:dyDescent="0.2">
      <c r="A83" s="45" t="s">
        <v>264</v>
      </c>
      <c r="B83" s="65">
        <v>2363.5230000000001</v>
      </c>
      <c r="C83" s="65">
        <v>2719.0770000000002</v>
      </c>
      <c r="D83" s="66">
        <v>-13.076275515551785</v>
      </c>
      <c r="E83" s="77">
        <v>19436.255000000001</v>
      </c>
      <c r="F83" s="77">
        <v>28052.353999999999</v>
      </c>
      <c r="G83" s="66">
        <v>-30.714352884609951</v>
      </c>
    </row>
    <row r="84" spans="1:7" s="9" customFormat="1" ht="11.1" x14ac:dyDescent="0.2">
      <c r="A84" s="45" t="s">
        <v>105</v>
      </c>
      <c r="B84" s="65">
        <v>12968.016</v>
      </c>
      <c r="C84" s="65">
        <v>5130.7920000000004</v>
      </c>
      <c r="D84" s="66">
        <v>152.74881538756588</v>
      </c>
      <c r="E84" s="77">
        <v>10313.842000000001</v>
      </c>
      <c r="F84" s="77">
        <v>10768.867</v>
      </c>
      <c r="G84" s="66">
        <v>-4.2253748699839946</v>
      </c>
    </row>
    <row r="85" spans="1:7" s="9" customFormat="1" ht="11.1" x14ac:dyDescent="0.2">
      <c r="A85" s="45" t="s">
        <v>106</v>
      </c>
      <c r="B85" s="65">
        <v>35312.845999999998</v>
      </c>
      <c r="C85" s="65">
        <v>39366.315000000002</v>
      </c>
      <c r="D85" s="66">
        <v>-10.296795623364815</v>
      </c>
      <c r="E85" s="77">
        <v>170.24700000000001</v>
      </c>
      <c r="F85" s="77">
        <v>1003.8579999999999</v>
      </c>
      <c r="G85" s="66">
        <v>-83.040728868027145</v>
      </c>
    </row>
    <row r="86" spans="1:7" s="9" customFormat="1" ht="12" x14ac:dyDescent="0.2">
      <c r="A86" s="45" t="s">
        <v>107</v>
      </c>
      <c r="B86" s="65">
        <v>72053.834000000003</v>
      </c>
      <c r="C86" s="65">
        <v>89221.986000000004</v>
      </c>
      <c r="D86" s="66">
        <v>-19.242064394307477</v>
      </c>
      <c r="E86" s="77">
        <v>0</v>
      </c>
      <c r="F86" s="77">
        <v>0</v>
      </c>
      <c r="G86" s="74" t="s">
        <v>283</v>
      </c>
    </row>
    <row r="87" spans="1:7" s="9" customFormat="1" ht="12" x14ac:dyDescent="0.2">
      <c r="A87" s="45" t="s">
        <v>108</v>
      </c>
      <c r="B87" s="65">
        <v>1270337.121</v>
      </c>
      <c r="C87" s="65">
        <v>1412290.88</v>
      </c>
      <c r="D87" s="66">
        <v>-10.051311738273057</v>
      </c>
      <c r="E87" s="77">
        <v>0</v>
      </c>
      <c r="F87" s="77">
        <v>0</v>
      </c>
      <c r="G87" s="74" t="s">
        <v>283</v>
      </c>
    </row>
    <row r="88" spans="1:7" s="9" customFormat="1" ht="11.1" x14ac:dyDescent="0.2">
      <c r="A88" s="45" t="s">
        <v>109</v>
      </c>
      <c r="B88" s="65">
        <v>342.839</v>
      </c>
      <c r="C88" s="65">
        <v>523.375</v>
      </c>
      <c r="D88" s="66">
        <v>-34.494578457129208</v>
      </c>
      <c r="E88" s="77">
        <v>4.585</v>
      </c>
      <c r="F88" s="77">
        <v>11.525</v>
      </c>
      <c r="G88" s="66">
        <v>-60.216919739696316</v>
      </c>
    </row>
    <row r="89" spans="1:7" s="9" customFormat="1" ht="22.5" x14ac:dyDescent="0.2">
      <c r="A89" s="53" t="s">
        <v>182</v>
      </c>
      <c r="B89" s="65">
        <v>123.068</v>
      </c>
      <c r="C89" s="65">
        <v>203.97</v>
      </c>
      <c r="D89" s="66">
        <v>-39.663676030788835</v>
      </c>
      <c r="E89" s="77">
        <v>25.611000000000001</v>
      </c>
      <c r="F89" s="77">
        <v>0</v>
      </c>
      <c r="G89" s="74" t="s">
        <v>283</v>
      </c>
    </row>
    <row r="90" spans="1:7" s="9" customFormat="1" ht="11.1" x14ac:dyDescent="0.2">
      <c r="A90" s="45" t="s">
        <v>265</v>
      </c>
      <c r="B90" s="65">
        <v>29752.835999999999</v>
      </c>
      <c r="C90" s="65">
        <v>35188.434999999998</v>
      </c>
      <c r="D90" s="66">
        <v>-15.447117781737091</v>
      </c>
      <c r="E90" s="77">
        <v>456.77300000000002</v>
      </c>
      <c r="F90" s="77">
        <v>916.76499999999999</v>
      </c>
      <c r="G90" s="66">
        <v>-50.175562985061603</v>
      </c>
    </row>
    <row r="91" spans="1:7" s="9" customFormat="1" ht="12" x14ac:dyDescent="0.2">
      <c r="A91" s="45" t="s">
        <v>110</v>
      </c>
      <c r="B91" s="65">
        <v>3028.8780000000002</v>
      </c>
      <c r="C91" s="65">
        <v>7862.5</v>
      </c>
      <c r="D91" s="66">
        <v>-61.476909379968198</v>
      </c>
      <c r="E91" s="77">
        <v>0</v>
      </c>
      <c r="F91" s="77">
        <v>0</v>
      </c>
      <c r="G91" s="74" t="s">
        <v>283</v>
      </c>
    </row>
    <row r="92" spans="1:7" s="9" customFormat="1" ht="11.1" x14ac:dyDescent="0.2">
      <c r="A92" s="45" t="s">
        <v>111</v>
      </c>
      <c r="B92" s="65">
        <v>2483.8220000000001</v>
      </c>
      <c r="C92" s="65">
        <v>2376.8719999999998</v>
      </c>
      <c r="D92" s="66">
        <v>4.499611253782291</v>
      </c>
      <c r="E92" s="77">
        <v>331.18400000000003</v>
      </c>
      <c r="F92" s="77">
        <v>320.29700000000003</v>
      </c>
      <c r="G92" s="66">
        <v>3.3990327727078409</v>
      </c>
    </row>
    <row r="93" spans="1:7" s="9" customFormat="1" ht="11.1" x14ac:dyDescent="0.2">
      <c r="A93" s="45" t="s">
        <v>266</v>
      </c>
      <c r="B93" s="65">
        <v>29638.135999999999</v>
      </c>
      <c r="C93" s="65">
        <v>33087.302000000003</v>
      </c>
      <c r="D93" s="66">
        <v>-10.424440167409259</v>
      </c>
      <c r="E93" s="77">
        <v>2017.691</v>
      </c>
      <c r="F93" s="77">
        <v>2318.7530000000002</v>
      </c>
      <c r="G93" s="66">
        <v>-12.983789131485764</v>
      </c>
    </row>
    <row r="94" spans="1:7" s="9" customFormat="1" ht="11.1" x14ac:dyDescent="0.2">
      <c r="A94" s="45" t="s">
        <v>267</v>
      </c>
      <c r="B94" s="65">
        <v>32098.319</v>
      </c>
      <c r="C94" s="65">
        <v>26678.694</v>
      </c>
      <c r="D94" s="66">
        <v>20.314431433562675</v>
      </c>
      <c r="E94" s="77">
        <v>4404.3140000000003</v>
      </c>
      <c r="F94" s="77">
        <v>6048.5940000000001</v>
      </c>
      <c r="G94" s="66">
        <v>-27.184499405977647</v>
      </c>
    </row>
    <row r="95" spans="1:7" s="9" customFormat="1" ht="19.899999999999999" x14ac:dyDescent="0.2">
      <c r="A95" s="53" t="s">
        <v>238</v>
      </c>
      <c r="B95" s="65">
        <v>1142.731</v>
      </c>
      <c r="C95" s="65">
        <v>1326.5830000000001</v>
      </c>
      <c r="D95" s="66">
        <v>-13.859064981233743</v>
      </c>
      <c r="E95" s="77">
        <v>39.814</v>
      </c>
      <c r="F95" s="77">
        <v>12.936</v>
      </c>
      <c r="G95" s="66">
        <v>207.77674706246137</v>
      </c>
    </row>
    <row r="96" spans="1:7" s="9" customFormat="1" ht="12" x14ac:dyDescent="0.2">
      <c r="A96" s="45" t="s">
        <v>268</v>
      </c>
      <c r="B96" s="65">
        <v>52332.086000000003</v>
      </c>
      <c r="C96" s="65">
        <v>57096.608999999997</v>
      </c>
      <c r="D96" s="66">
        <v>-8.3446689452257914</v>
      </c>
      <c r="E96" s="77">
        <v>31047.546999999999</v>
      </c>
      <c r="F96" s="77">
        <v>37374.129999999997</v>
      </c>
      <c r="G96" s="66">
        <v>-16.927706410824811</v>
      </c>
    </row>
    <row r="97" spans="1:7" s="9" customFormat="1" ht="11.1" x14ac:dyDescent="0.2">
      <c r="A97" s="49"/>
      <c r="B97" s="10"/>
      <c r="C97" s="10"/>
      <c r="D97" s="10"/>
      <c r="E97" s="77"/>
      <c r="F97" s="77"/>
      <c r="G97" s="10"/>
    </row>
    <row r="98" spans="1:7" s="9" customFormat="1" ht="11.1" x14ac:dyDescent="0.2">
      <c r="A98" s="49" t="s">
        <v>29</v>
      </c>
      <c r="B98" s="65">
        <v>1519287.67</v>
      </c>
      <c r="C98" s="65">
        <v>1893503.767</v>
      </c>
      <c r="D98" s="66">
        <v>-19.763155665272052</v>
      </c>
      <c r="E98" s="77">
        <v>1608149.9310000001</v>
      </c>
      <c r="F98" s="77">
        <v>1522158.85</v>
      </c>
      <c r="G98" s="66">
        <v>5.649284304328674</v>
      </c>
    </row>
    <row r="99" spans="1:7" s="9" customFormat="1" ht="11.1" x14ac:dyDescent="0.2">
      <c r="A99" s="48" t="s">
        <v>22</v>
      </c>
      <c r="B99" s="10"/>
      <c r="C99" s="10"/>
      <c r="D99" s="10"/>
      <c r="E99" s="77"/>
      <c r="F99" s="77"/>
      <c r="G99" s="10"/>
    </row>
    <row r="100" spans="1:7" s="9" customFormat="1" ht="22.5" x14ac:dyDescent="0.2">
      <c r="A100" s="53" t="s">
        <v>183</v>
      </c>
      <c r="B100" s="65">
        <v>18986.726999999999</v>
      </c>
      <c r="C100" s="65">
        <v>17968.325000000001</v>
      </c>
      <c r="D100" s="66">
        <v>5.6677625766452735</v>
      </c>
      <c r="E100" s="77">
        <v>682.13099999999997</v>
      </c>
      <c r="F100" s="77">
        <v>650.53899999999999</v>
      </c>
      <c r="G100" s="66">
        <v>4.8562807149148597</v>
      </c>
    </row>
    <row r="101" spans="1:7" s="9" customFormat="1" ht="11.1" x14ac:dyDescent="0.2">
      <c r="A101" s="45" t="s">
        <v>112</v>
      </c>
      <c r="B101" s="65">
        <v>40.292999999999999</v>
      </c>
      <c r="C101" s="65">
        <v>234.26499999999999</v>
      </c>
      <c r="D101" s="66">
        <v>-82.800247582865552</v>
      </c>
      <c r="E101" s="77">
        <v>4.3289999999999997</v>
      </c>
      <c r="F101" s="77">
        <v>44.542999999999999</v>
      </c>
      <c r="G101" s="66">
        <v>-90.28130121455672</v>
      </c>
    </row>
    <row r="102" spans="1:7" s="9" customFormat="1" ht="12" x14ac:dyDescent="0.2">
      <c r="A102" s="45" t="s">
        <v>213</v>
      </c>
      <c r="B102" s="65">
        <v>91.114999999999995</v>
      </c>
      <c r="C102" s="65">
        <v>103.861</v>
      </c>
      <c r="D102" s="66">
        <v>-12.272171459932039</v>
      </c>
      <c r="E102" s="77">
        <v>0</v>
      </c>
      <c r="F102" s="77">
        <v>46.563000000000002</v>
      </c>
      <c r="G102" s="74" t="s">
        <v>283</v>
      </c>
    </row>
    <row r="103" spans="1:7" s="9" customFormat="1" ht="11.1" x14ac:dyDescent="0.2">
      <c r="A103" s="45" t="s">
        <v>113</v>
      </c>
      <c r="B103" s="65">
        <v>59.878999999999998</v>
      </c>
      <c r="C103" s="65">
        <v>161.208</v>
      </c>
      <c r="D103" s="66">
        <v>-62.856061733908987</v>
      </c>
      <c r="E103" s="77">
        <v>14.09</v>
      </c>
      <c r="F103" s="77">
        <v>31.986000000000001</v>
      </c>
      <c r="G103" s="66">
        <v>-55.949477896579758</v>
      </c>
    </row>
    <row r="104" spans="1:7" s="9" customFormat="1" ht="19.899999999999999" x14ac:dyDescent="0.2">
      <c r="A104" s="53" t="s">
        <v>214</v>
      </c>
      <c r="B104" s="65">
        <v>114.977</v>
      </c>
      <c r="C104" s="65">
        <v>89.016000000000005</v>
      </c>
      <c r="D104" s="66">
        <v>29.164419879572193</v>
      </c>
      <c r="E104" s="77">
        <v>6.2809999999999997</v>
      </c>
      <c r="F104" s="77">
        <v>6.0860000000000003</v>
      </c>
      <c r="G104" s="66">
        <v>3.2040749260598034</v>
      </c>
    </row>
    <row r="105" spans="1:7" s="9" customFormat="1" ht="11.1" x14ac:dyDescent="0.2">
      <c r="A105" s="45" t="s">
        <v>114</v>
      </c>
      <c r="B105" s="65">
        <v>63340.55</v>
      </c>
      <c r="C105" s="65">
        <v>65820.752999999997</v>
      </c>
      <c r="D105" s="66">
        <v>-3.7681170253400182</v>
      </c>
      <c r="E105" s="77">
        <v>23356.061000000002</v>
      </c>
      <c r="F105" s="77">
        <v>20541.841</v>
      </c>
      <c r="G105" s="66">
        <v>13.699940526265408</v>
      </c>
    </row>
    <row r="106" spans="1:7" s="9" customFormat="1" ht="19.899999999999999" x14ac:dyDescent="0.2">
      <c r="A106" s="53" t="s">
        <v>215</v>
      </c>
      <c r="B106" s="65">
        <v>216279.522</v>
      </c>
      <c r="C106" s="65">
        <v>247385.86799999999</v>
      </c>
      <c r="D106" s="66">
        <v>-12.574018981553138</v>
      </c>
      <c r="E106" s="77">
        <v>3597.3530000000001</v>
      </c>
      <c r="F106" s="77">
        <v>5450.9960000000001</v>
      </c>
      <c r="G106" s="66">
        <v>-34.005583566746338</v>
      </c>
    </row>
    <row r="107" spans="1:7" s="9" customFormat="1" ht="11.1" x14ac:dyDescent="0.2">
      <c r="A107" s="45" t="s">
        <v>115</v>
      </c>
      <c r="B107" s="65">
        <v>9240.1890000000003</v>
      </c>
      <c r="C107" s="65">
        <v>9335.9150000000009</v>
      </c>
      <c r="D107" s="66">
        <v>-1.0253520945724262</v>
      </c>
      <c r="E107" s="77">
        <v>11304.681</v>
      </c>
      <c r="F107" s="77">
        <v>12206.18</v>
      </c>
      <c r="G107" s="66">
        <v>-7.385594838024673</v>
      </c>
    </row>
    <row r="108" spans="1:7" s="9" customFormat="1" ht="11.1" x14ac:dyDescent="0.2">
      <c r="A108" s="45" t="s">
        <v>116</v>
      </c>
      <c r="B108" s="65">
        <v>87.396000000000001</v>
      </c>
      <c r="C108" s="65">
        <v>349.52300000000002</v>
      </c>
      <c r="D108" s="66">
        <v>-74.995636910875675</v>
      </c>
      <c r="E108" s="77">
        <v>36236.123</v>
      </c>
      <c r="F108" s="77">
        <v>29947.31</v>
      </c>
      <c r="G108" s="66">
        <v>20.999592283914652</v>
      </c>
    </row>
    <row r="109" spans="1:7" s="9" customFormat="1" ht="11.1" x14ac:dyDescent="0.2">
      <c r="A109" s="45" t="s">
        <v>269</v>
      </c>
      <c r="B109" s="65">
        <v>34707.008999999998</v>
      </c>
      <c r="C109" s="65">
        <v>38501.08</v>
      </c>
      <c r="D109" s="66">
        <v>-9.854453433514081</v>
      </c>
      <c r="E109" s="77">
        <v>45243.131000000001</v>
      </c>
      <c r="F109" s="77">
        <v>48598.684000000001</v>
      </c>
      <c r="G109" s="66">
        <v>-6.9046170056785883</v>
      </c>
    </row>
    <row r="110" spans="1:7" s="9" customFormat="1" ht="11.1" x14ac:dyDescent="0.2">
      <c r="A110" s="45" t="s">
        <v>117</v>
      </c>
      <c r="B110" s="65">
        <v>2774.8649999999998</v>
      </c>
      <c r="C110" s="65">
        <v>10463.121999999999</v>
      </c>
      <c r="D110" s="66">
        <v>-73.479569482225287</v>
      </c>
      <c r="E110" s="77">
        <v>0.61</v>
      </c>
      <c r="F110" s="77">
        <v>56.863</v>
      </c>
      <c r="G110" s="66">
        <v>-98.927246188206738</v>
      </c>
    </row>
    <row r="111" spans="1:7" s="9" customFormat="1" ht="22.5" x14ac:dyDescent="0.2">
      <c r="A111" s="53" t="s">
        <v>216</v>
      </c>
      <c r="B111" s="65">
        <v>9348.2080000000005</v>
      </c>
      <c r="C111" s="65">
        <v>14046.839</v>
      </c>
      <c r="D111" s="66">
        <v>-33.449739119242409</v>
      </c>
      <c r="E111" s="77">
        <v>39602.841</v>
      </c>
      <c r="F111" s="77">
        <v>109793.849</v>
      </c>
      <c r="G111" s="66">
        <v>-63.929818144912652</v>
      </c>
    </row>
    <row r="112" spans="1:7" s="9" customFormat="1" ht="12" x14ac:dyDescent="0.2">
      <c r="A112" s="45" t="s">
        <v>118</v>
      </c>
      <c r="B112" s="65">
        <v>26.405000000000001</v>
      </c>
      <c r="C112" s="65">
        <v>19.59</v>
      </c>
      <c r="D112" s="66">
        <v>34.788157223073</v>
      </c>
      <c r="E112" s="77">
        <v>151.964</v>
      </c>
      <c r="F112" s="77">
        <v>0</v>
      </c>
      <c r="G112" s="74" t="s">
        <v>283</v>
      </c>
    </row>
    <row r="113" spans="1:7" s="9" customFormat="1" ht="19.899999999999999" x14ac:dyDescent="0.2">
      <c r="A113" s="53" t="s">
        <v>184</v>
      </c>
      <c r="B113" s="65">
        <v>1523.6379999999999</v>
      </c>
      <c r="C113" s="65">
        <v>710.32600000000002</v>
      </c>
      <c r="D113" s="66">
        <v>114.49841340454944</v>
      </c>
      <c r="E113" s="77">
        <v>16.114999999999998</v>
      </c>
      <c r="F113" s="77">
        <v>4269.4009999999998</v>
      </c>
      <c r="G113" s="66">
        <v>-99.622546582061517</v>
      </c>
    </row>
    <row r="114" spans="1:7" s="9" customFormat="1" ht="11.1" x14ac:dyDescent="0.2">
      <c r="A114" s="45" t="s">
        <v>119</v>
      </c>
      <c r="B114" s="65">
        <v>74348.778000000006</v>
      </c>
      <c r="C114" s="65">
        <v>88676.096000000005</v>
      </c>
      <c r="D114" s="66">
        <v>-16.156911102626793</v>
      </c>
      <c r="E114" s="77">
        <v>40051.555</v>
      </c>
      <c r="F114" s="77">
        <v>59195.938000000002</v>
      </c>
      <c r="G114" s="66">
        <v>-32.340703850321617</v>
      </c>
    </row>
    <row r="115" spans="1:7" s="9" customFormat="1" ht="22.5" x14ac:dyDescent="0.2">
      <c r="A115" s="53" t="s">
        <v>217</v>
      </c>
      <c r="B115" s="65">
        <v>57548.463000000003</v>
      </c>
      <c r="C115" s="65">
        <v>88023.122000000003</v>
      </c>
      <c r="D115" s="66">
        <v>-34.621197598512808</v>
      </c>
      <c r="E115" s="77">
        <v>81549.547999999995</v>
      </c>
      <c r="F115" s="77">
        <v>144401.69099999999</v>
      </c>
      <c r="G115" s="66">
        <v>-43.525905108687404</v>
      </c>
    </row>
    <row r="116" spans="1:7" s="9" customFormat="1" ht="22.5" x14ac:dyDescent="0.2">
      <c r="A116" s="53" t="s">
        <v>218</v>
      </c>
      <c r="B116" s="65">
        <v>9815.35</v>
      </c>
      <c r="C116" s="65">
        <v>12565.271000000001</v>
      </c>
      <c r="D116" s="66">
        <v>-21.885091057725703</v>
      </c>
      <c r="E116" s="77">
        <v>8365.4860000000008</v>
      </c>
      <c r="F116" s="77">
        <v>12213.856</v>
      </c>
      <c r="G116" s="66">
        <v>-31.508231307131823</v>
      </c>
    </row>
    <row r="117" spans="1:7" s="9" customFormat="1" ht="12" x14ac:dyDescent="0.2">
      <c r="A117" s="45" t="s">
        <v>185</v>
      </c>
      <c r="B117" s="65">
        <v>318.21699999999998</v>
      </c>
      <c r="C117" s="65">
        <v>432.46699999999998</v>
      </c>
      <c r="D117" s="66">
        <v>-26.41820069508195</v>
      </c>
      <c r="E117" s="77">
        <v>211.07900000000001</v>
      </c>
      <c r="F117" s="77">
        <v>533.36300000000006</v>
      </c>
      <c r="G117" s="66">
        <v>-60.424888865556852</v>
      </c>
    </row>
    <row r="118" spans="1:7" s="9" customFormat="1" ht="22.5" x14ac:dyDescent="0.2">
      <c r="A118" s="53" t="s">
        <v>219</v>
      </c>
      <c r="B118" s="65">
        <v>2392.5279999999998</v>
      </c>
      <c r="C118" s="65">
        <v>2374.9560000000001</v>
      </c>
      <c r="D118" s="66">
        <v>0.7398873915979749</v>
      </c>
      <c r="E118" s="77">
        <v>292.43099999999998</v>
      </c>
      <c r="F118" s="77">
        <v>1796.059</v>
      </c>
      <c r="G118" s="66">
        <v>-83.718185204383602</v>
      </c>
    </row>
    <row r="119" spans="1:7" s="9" customFormat="1" ht="22.5" x14ac:dyDescent="0.2">
      <c r="A119" s="53" t="s">
        <v>220</v>
      </c>
      <c r="B119" s="65">
        <v>1147.3689999999999</v>
      </c>
      <c r="C119" s="65">
        <v>1341.258</v>
      </c>
      <c r="D119" s="66">
        <v>-14.455757207039966</v>
      </c>
      <c r="E119" s="77">
        <v>685.577</v>
      </c>
      <c r="F119" s="77">
        <v>2934.3809999999999</v>
      </c>
      <c r="G119" s="66">
        <v>-76.636401339839637</v>
      </c>
    </row>
    <row r="120" spans="1:7" s="9" customFormat="1" ht="19.899999999999999" x14ac:dyDescent="0.2">
      <c r="A120" s="53" t="s">
        <v>221</v>
      </c>
      <c r="B120" s="65">
        <v>156.328</v>
      </c>
      <c r="C120" s="65">
        <v>274.37900000000002</v>
      </c>
      <c r="D120" s="66">
        <v>-43.02479417156561</v>
      </c>
      <c r="E120" s="77">
        <v>131.06399999999999</v>
      </c>
      <c r="F120" s="77">
        <v>208.404</v>
      </c>
      <c r="G120" s="66">
        <v>-37.110612080382332</v>
      </c>
    </row>
    <row r="121" spans="1:7" s="9" customFormat="1" ht="11.1" x14ac:dyDescent="0.2">
      <c r="A121" s="45" t="s">
        <v>270</v>
      </c>
      <c r="B121" s="65">
        <v>13352.892</v>
      </c>
      <c r="C121" s="65">
        <v>19444.737000000001</v>
      </c>
      <c r="D121" s="66">
        <v>-31.329017203986865</v>
      </c>
      <c r="E121" s="77">
        <v>544.16999999999996</v>
      </c>
      <c r="F121" s="77">
        <v>860.28300000000002</v>
      </c>
      <c r="G121" s="66">
        <v>-36.745233835842406</v>
      </c>
    </row>
    <row r="122" spans="1:7" s="9" customFormat="1" ht="22.5" x14ac:dyDescent="0.2">
      <c r="A122" s="53" t="s">
        <v>222</v>
      </c>
      <c r="B122" s="65">
        <v>38529.781999999999</v>
      </c>
      <c r="C122" s="65">
        <v>61171.919000000002</v>
      </c>
      <c r="D122" s="66">
        <v>-37.013939353447455</v>
      </c>
      <c r="E122" s="77">
        <v>15546.589</v>
      </c>
      <c r="F122" s="77">
        <v>18147.073</v>
      </c>
      <c r="G122" s="66">
        <v>-14.330046503918297</v>
      </c>
    </row>
    <row r="123" spans="1:7" s="9" customFormat="1" ht="22.5" x14ac:dyDescent="0.2">
      <c r="A123" s="53" t="s">
        <v>186</v>
      </c>
      <c r="B123" s="65">
        <v>196.131</v>
      </c>
      <c r="C123" s="65">
        <v>131.11199999999999</v>
      </c>
      <c r="D123" s="66">
        <v>49.590426505583025</v>
      </c>
      <c r="E123" s="77">
        <v>2.7690000000000001</v>
      </c>
      <c r="F123" s="77">
        <v>0</v>
      </c>
      <c r="G123" s="74" t="s">
        <v>283</v>
      </c>
    </row>
    <row r="124" spans="1:7" s="9" customFormat="1" ht="22.5" x14ac:dyDescent="0.2">
      <c r="A124" s="53" t="s">
        <v>187</v>
      </c>
      <c r="B124" s="65">
        <v>2988.12</v>
      </c>
      <c r="C124" s="65">
        <v>3421.7049999999999</v>
      </c>
      <c r="D124" s="66">
        <v>-12.671606698999483</v>
      </c>
      <c r="E124" s="77">
        <v>154049.28700000001</v>
      </c>
      <c r="F124" s="77">
        <v>173059.734</v>
      </c>
      <c r="G124" s="66">
        <v>-10.984904784379239</v>
      </c>
    </row>
    <row r="125" spans="1:7" s="9" customFormat="1" ht="12" x14ac:dyDescent="0.2">
      <c r="A125" s="45" t="s">
        <v>30</v>
      </c>
      <c r="B125" s="65">
        <v>519752.05</v>
      </c>
      <c r="C125" s="65">
        <v>516754.614</v>
      </c>
      <c r="D125" s="66">
        <v>0.58005016671219778</v>
      </c>
      <c r="E125" s="77">
        <v>480082.614</v>
      </c>
      <c r="F125" s="77">
        <v>290431.772</v>
      </c>
      <c r="G125" s="66">
        <v>65.299619492043718</v>
      </c>
    </row>
    <row r="126" spans="1:7" s="9" customFormat="1" ht="11.1" x14ac:dyDescent="0.2">
      <c r="A126" s="45" t="s">
        <v>47</v>
      </c>
      <c r="B126" s="65">
        <v>9972.7900000000009</v>
      </c>
      <c r="C126" s="65">
        <v>12228.067999999999</v>
      </c>
      <c r="D126" s="66">
        <v>-18.443453209452201</v>
      </c>
      <c r="E126" s="77">
        <v>180839.83199999999</v>
      </c>
      <c r="F126" s="77">
        <v>189935.24799999999</v>
      </c>
      <c r="G126" s="66">
        <v>-4.7886930392193534</v>
      </c>
    </row>
    <row r="127" spans="1:7" s="9" customFormat="1" ht="12" x14ac:dyDescent="0.2">
      <c r="A127" s="45" t="s">
        <v>46</v>
      </c>
      <c r="B127" s="65">
        <v>125861.281</v>
      </c>
      <c r="C127" s="65">
        <v>164990.848</v>
      </c>
      <c r="D127" s="66">
        <v>-23.716204549721454</v>
      </c>
      <c r="E127" s="77">
        <v>87810.588000000003</v>
      </c>
      <c r="F127" s="77">
        <v>139690.96100000001</v>
      </c>
      <c r="G127" s="66">
        <v>-37.139391574519991</v>
      </c>
    </row>
    <row r="128" spans="1:7" s="9" customFormat="1" ht="11.1" x14ac:dyDescent="0.2">
      <c r="A128" s="45" t="s">
        <v>271</v>
      </c>
      <c r="B128" s="65">
        <v>64277.750999999997</v>
      </c>
      <c r="C128" s="65">
        <v>41513.707999999999</v>
      </c>
      <c r="D128" s="66">
        <v>54.835002934452405</v>
      </c>
      <c r="E128" s="77">
        <v>183875.36499999999</v>
      </c>
      <c r="F128" s="77">
        <v>171531</v>
      </c>
      <c r="G128" s="66">
        <v>7.1965796270062015</v>
      </c>
    </row>
    <row r="129" spans="1:7" s="9" customFormat="1" ht="12" x14ac:dyDescent="0.2">
      <c r="A129" s="45" t="s">
        <v>120</v>
      </c>
      <c r="B129" s="65">
        <v>706.81200000000001</v>
      </c>
      <c r="C129" s="65">
        <v>60.133000000000003</v>
      </c>
      <c r="D129" s="74" t="s">
        <v>241</v>
      </c>
      <c r="E129" s="77">
        <v>42.578000000000003</v>
      </c>
      <c r="F129" s="77">
        <v>2.4140000000000001</v>
      </c>
      <c r="G129" s="74" t="s">
        <v>283</v>
      </c>
    </row>
    <row r="130" spans="1:7" s="9" customFormat="1" ht="11.1" x14ac:dyDescent="0.2">
      <c r="A130" s="45" t="s">
        <v>272</v>
      </c>
      <c r="B130" s="65">
        <v>241302.255</v>
      </c>
      <c r="C130" s="65">
        <v>474909.68300000002</v>
      </c>
      <c r="D130" s="66">
        <v>-49.18986417044691</v>
      </c>
      <c r="E130" s="77">
        <v>213853.68900000001</v>
      </c>
      <c r="F130" s="77">
        <v>85571.831999999995</v>
      </c>
      <c r="G130" s="66">
        <v>149.91131310592957</v>
      </c>
    </row>
    <row r="131" spans="1:7" s="9" customFormat="1" ht="11.1" x14ac:dyDescent="0.2">
      <c r="A131" s="48"/>
      <c r="B131" s="10"/>
      <c r="C131" s="10"/>
      <c r="D131" s="10"/>
      <c r="E131" s="77"/>
      <c r="F131" s="77"/>
      <c r="G131" s="10"/>
    </row>
    <row r="132" spans="1:7" s="9" customFormat="1" ht="11.1" x14ac:dyDescent="0.2">
      <c r="A132" s="52" t="s">
        <v>31</v>
      </c>
      <c r="B132" s="65">
        <v>11255951.821</v>
      </c>
      <c r="C132" s="65">
        <v>12841726.804</v>
      </c>
      <c r="D132" s="66">
        <v>-12.348611734257219</v>
      </c>
      <c r="E132" s="77">
        <v>14172571.82</v>
      </c>
      <c r="F132" s="77">
        <v>14758520.449999999</v>
      </c>
      <c r="G132" s="66">
        <v>-3.9702396455330273</v>
      </c>
    </row>
    <row r="133" spans="1:7" s="9" customFormat="1" ht="11.1" x14ac:dyDescent="0.2">
      <c r="A133" s="50" t="s">
        <v>22</v>
      </c>
      <c r="B133" s="10"/>
      <c r="C133" s="10"/>
      <c r="D133" s="10"/>
      <c r="E133" s="77"/>
      <c r="F133" s="77"/>
      <c r="G133" s="10"/>
    </row>
    <row r="134" spans="1:7" s="9" customFormat="1" ht="11.1" x14ac:dyDescent="0.2">
      <c r="A134" s="48" t="s">
        <v>32</v>
      </c>
      <c r="B134" s="65">
        <v>2154880.798</v>
      </c>
      <c r="C134" s="65">
        <v>2312934.5419999999</v>
      </c>
      <c r="D134" s="66">
        <v>-6.8334724191256413</v>
      </c>
      <c r="E134" s="77">
        <v>1898149.497</v>
      </c>
      <c r="F134" s="77">
        <v>2003347.71</v>
      </c>
      <c r="G134" s="66">
        <v>-5.2511210348002919</v>
      </c>
    </row>
    <row r="135" spans="1:7" s="9" customFormat="1" ht="11.1" x14ac:dyDescent="0.2">
      <c r="A135" s="54" t="s">
        <v>22</v>
      </c>
      <c r="B135" s="10"/>
      <c r="C135" s="10"/>
      <c r="D135" s="10"/>
      <c r="E135" s="77"/>
      <c r="F135" s="77"/>
      <c r="G135" s="10"/>
    </row>
    <row r="136" spans="1:7" s="9" customFormat="1" ht="11.1" x14ac:dyDescent="0.2">
      <c r="A136" s="55" t="s">
        <v>224</v>
      </c>
      <c r="B136" s="65">
        <v>5590.598</v>
      </c>
      <c r="C136" s="65">
        <v>6601.2749999999996</v>
      </c>
      <c r="D136" s="66">
        <v>-15.310330201362618</v>
      </c>
      <c r="E136" s="77">
        <v>592.39099999999996</v>
      </c>
      <c r="F136" s="77">
        <v>723.49400000000003</v>
      </c>
      <c r="G136" s="66">
        <v>-18.120813717874654</v>
      </c>
    </row>
    <row r="137" spans="1:7" s="9" customFormat="1" ht="11.1" x14ac:dyDescent="0.2">
      <c r="A137" s="56" t="s">
        <v>223</v>
      </c>
      <c r="B137" s="65">
        <v>5892.3549999999996</v>
      </c>
      <c r="C137" s="65">
        <v>8089.1949999999997</v>
      </c>
      <c r="D137" s="66">
        <v>-27.157708523530459</v>
      </c>
      <c r="E137" s="77">
        <v>6199.9030000000002</v>
      </c>
      <c r="F137" s="77">
        <v>6796.8890000000001</v>
      </c>
      <c r="G137" s="66">
        <v>-8.7832242074278355</v>
      </c>
    </row>
    <row r="138" spans="1:7" s="9" customFormat="1" ht="11.1" x14ac:dyDescent="0.2">
      <c r="A138" s="56" t="s">
        <v>121</v>
      </c>
      <c r="B138" s="65">
        <v>565.95600000000002</v>
      </c>
      <c r="C138" s="65">
        <v>795.79100000000005</v>
      </c>
      <c r="D138" s="66">
        <v>-28.881326881052942</v>
      </c>
      <c r="E138" s="77">
        <v>0.36699999999999999</v>
      </c>
      <c r="F138" s="77">
        <v>10.667999999999999</v>
      </c>
      <c r="G138" s="66">
        <v>-96.559805024371954</v>
      </c>
    </row>
    <row r="139" spans="1:7" s="9" customFormat="1" ht="11.1" x14ac:dyDescent="0.2">
      <c r="A139" s="56" t="s">
        <v>225</v>
      </c>
      <c r="B139" s="65">
        <v>4788.924</v>
      </c>
      <c r="C139" s="65">
        <v>6528.6769999999997</v>
      </c>
      <c r="D139" s="66">
        <v>-26.647864490768953</v>
      </c>
      <c r="E139" s="77">
        <v>1519.39</v>
      </c>
      <c r="F139" s="77">
        <v>2986.3879999999999</v>
      </c>
      <c r="G139" s="66">
        <v>-49.122819941682053</v>
      </c>
    </row>
    <row r="140" spans="1:7" s="9" customFormat="1" ht="11.1" x14ac:dyDescent="0.2">
      <c r="A140" s="56" t="s">
        <v>226</v>
      </c>
      <c r="B140" s="65">
        <v>867.71500000000003</v>
      </c>
      <c r="C140" s="65">
        <v>960.15099999999995</v>
      </c>
      <c r="D140" s="66">
        <v>-9.6272357160488156</v>
      </c>
      <c r="E140" s="77">
        <v>101.251</v>
      </c>
      <c r="F140" s="77">
        <v>321.50700000000001</v>
      </c>
      <c r="G140" s="66">
        <v>-68.507373089854966</v>
      </c>
    </row>
    <row r="141" spans="1:7" s="9" customFormat="1" ht="11.1" x14ac:dyDescent="0.2">
      <c r="A141" s="56" t="s">
        <v>122</v>
      </c>
      <c r="B141" s="65">
        <v>603.17399999999998</v>
      </c>
      <c r="C141" s="65">
        <v>992.04100000000005</v>
      </c>
      <c r="D141" s="66">
        <v>-39.198682312525392</v>
      </c>
      <c r="E141" s="77">
        <v>514.00599999999997</v>
      </c>
      <c r="F141" s="77">
        <v>487.56900000000002</v>
      </c>
      <c r="G141" s="66">
        <v>5.4222069081504145</v>
      </c>
    </row>
    <row r="142" spans="1:7" s="9" customFormat="1" ht="11.1" x14ac:dyDescent="0.2">
      <c r="A142" s="56" t="s">
        <v>123</v>
      </c>
      <c r="B142" s="65">
        <v>121.96</v>
      </c>
      <c r="C142" s="65">
        <v>340.185</v>
      </c>
      <c r="D142" s="66">
        <v>-64.148918970560146</v>
      </c>
      <c r="E142" s="77">
        <v>43.645000000000003</v>
      </c>
      <c r="F142" s="77">
        <v>45.359000000000002</v>
      </c>
      <c r="G142" s="66">
        <v>-3.7787429176128171</v>
      </c>
    </row>
    <row r="143" spans="1:7" s="9" customFormat="1" ht="11.1" x14ac:dyDescent="0.2">
      <c r="A143" s="56" t="s">
        <v>48</v>
      </c>
      <c r="B143" s="65">
        <v>794855.12</v>
      </c>
      <c r="C143" s="65">
        <v>790552.46799999999</v>
      </c>
      <c r="D143" s="66">
        <v>0.54425887896918823</v>
      </c>
      <c r="E143" s="77">
        <v>226687.185</v>
      </c>
      <c r="F143" s="77">
        <v>246175.29699999999</v>
      </c>
      <c r="G143" s="66">
        <v>-7.9163556366096373</v>
      </c>
    </row>
    <row r="144" spans="1:7" s="9" customFormat="1" ht="11.1" x14ac:dyDescent="0.2">
      <c r="A144" s="56" t="s">
        <v>124</v>
      </c>
      <c r="B144" s="65">
        <v>62887.377999999997</v>
      </c>
      <c r="C144" s="65">
        <v>88002.519</v>
      </c>
      <c r="D144" s="66">
        <v>-28.539116022349319</v>
      </c>
      <c r="E144" s="77">
        <v>1126.3399999999999</v>
      </c>
      <c r="F144" s="77">
        <v>2777.5839999999998</v>
      </c>
      <c r="G144" s="66">
        <v>-59.448931157437542</v>
      </c>
    </row>
    <row r="145" spans="1:7" s="9" customFormat="1" ht="11.1" x14ac:dyDescent="0.2">
      <c r="A145" s="56" t="s">
        <v>125</v>
      </c>
      <c r="B145" s="65">
        <v>14410.84</v>
      </c>
      <c r="C145" s="65">
        <v>16215.287</v>
      </c>
      <c r="D145" s="66">
        <v>-11.128060823098608</v>
      </c>
      <c r="E145" s="77">
        <v>3442.299</v>
      </c>
      <c r="F145" s="77">
        <v>3162.2060000000001</v>
      </c>
      <c r="G145" s="66">
        <v>8.8575190863593321</v>
      </c>
    </row>
    <row r="146" spans="1:7" s="9" customFormat="1" ht="11.1" x14ac:dyDescent="0.2">
      <c r="A146" s="56" t="s">
        <v>33</v>
      </c>
      <c r="B146" s="65">
        <v>313881.53899999999</v>
      </c>
      <c r="C146" s="65">
        <v>313251.01500000001</v>
      </c>
      <c r="D146" s="66">
        <v>0.20128394476230937</v>
      </c>
      <c r="E146" s="77">
        <v>647622.60699999996</v>
      </c>
      <c r="F146" s="77">
        <v>656944.97699999996</v>
      </c>
      <c r="G146" s="66">
        <v>-1.4190488284987595</v>
      </c>
    </row>
    <row r="147" spans="1:7" s="9" customFormat="1" ht="11.1" x14ac:dyDescent="0.2">
      <c r="A147" s="56" t="s">
        <v>126</v>
      </c>
      <c r="B147" s="65">
        <v>97895.316999999995</v>
      </c>
      <c r="C147" s="65">
        <v>97690.62</v>
      </c>
      <c r="D147" s="66">
        <v>0.20953598206256174</v>
      </c>
      <c r="E147" s="77">
        <v>144943.84599999999</v>
      </c>
      <c r="F147" s="77">
        <v>147517.34599999999</v>
      </c>
      <c r="G147" s="66">
        <v>-1.7445406047367555</v>
      </c>
    </row>
    <row r="148" spans="1:7" s="9" customFormat="1" ht="11.1" x14ac:dyDescent="0.2">
      <c r="A148" s="56" t="s">
        <v>127</v>
      </c>
      <c r="B148" s="65">
        <v>28383.852999999999</v>
      </c>
      <c r="C148" s="65">
        <v>25401.556</v>
      </c>
      <c r="D148" s="66">
        <v>11.740607543884323</v>
      </c>
      <c r="E148" s="77">
        <v>5884.9759999999997</v>
      </c>
      <c r="F148" s="77">
        <v>8717.0229999999992</v>
      </c>
      <c r="G148" s="66">
        <v>-32.488694821615127</v>
      </c>
    </row>
    <row r="149" spans="1:7" s="9" customFormat="1" ht="12" x14ac:dyDescent="0.2">
      <c r="A149" s="56" t="s">
        <v>128</v>
      </c>
      <c r="B149" s="65">
        <v>7133.348</v>
      </c>
      <c r="C149" s="65">
        <v>7609.0959999999995</v>
      </c>
      <c r="D149" s="66">
        <v>-6.2523590187323066</v>
      </c>
      <c r="E149" s="77">
        <v>16776.634999999998</v>
      </c>
      <c r="F149" s="77">
        <v>30094.942999999999</v>
      </c>
      <c r="G149" s="66">
        <v>-44.254305449257714</v>
      </c>
    </row>
    <row r="150" spans="1:7" s="9" customFormat="1" ht="11.1" x14ac:dyDescent="0.2">
      <c r="A150" s="56" t="s">
        <v>129</v>
      </c>
      <c r="B150" s="65">
        <v>245673.50599999999</v>
      </c>
      <c r="C150" s="65">
        <v>333447.92599999998</v>
      </c>
      <c r="D150" s="66">
        <v>-26.323276636604419</v>
      </c>
      <c r="E150" s="77">
        <v>89032.483999999997</v>
      </c>
      <c r="F150" s="77">
        <v>93896.67</v>
      </c>
      <c r="G150" s="66">
        <v>-5.1803604962774443</v>
      </c>
    </row>
    <row r="151" spans="1:7" s="9" customFormat="1" ht="11.1" x14ac:dyDescent="0.2">
      <c r="A151" s="56" t="s">
        <v>273</v>
      </c>
      <c r="B151" s="65">
        <v>388407.772</v>
      </c>
      <c r="C151" s="65">
        <v>385490.56199999998</v>
      </c>
      <c r="D151" s="66">
        <v>0.75675263873257848</v>
      </c>
      <c r="E151" s="77">
        <v>685187.09699999995</v>
      </c>
      <c r="F151" s="77">
        <v>725240.728</v>
      </c>
      <c r="G151" s="66">
        <v>-5.5228049740747736</v>
      </c>
    </row>
    <row r="152" spans="1:7" s="9" customFormat="1" ht="11.1" x14ac:dyDescent="0.2">
      <c r="A152" s="56" t="s">
        <v>130</v>
      </c>
      <c r="B152" s="65">
        <v>64245.033000000003</v>
      </c>
      <c r="C152" s="65">
        <v>65630.365999999995</v>
      </c>
      <c r="D152" s="66">
        <v>-2.1108110230559873</v>
      </c>
      <c r="E152" s="77">
        <v>16046.447</v>
      </c>
      <c r="F152" s="77">
        <v>15919.718999999999</v>
      </c>
      <c r="G152" s="66">
        <v>0.79604420153397371</v>
      </c>
    </row>
    <row r="153" spans="1:7" s="9" customFormat="1" ht="12" x14ac:dyDescent="0.2">
      <c r="A153" s="56" t="s">
        <v>227</v>
      </c>
      <c r="B153" s="65">
        <v>24262.314999999999</v>
      </c>
      <c r="C153" s="65">
        <v>36289.945</v>
      </c>
      <c r="D153" s="66">
        <v>-33.14314750270357</v>
      </c>
      <c r="E153" s="77">
        <v>6295.2030000000004</v>
      </c>
      <c r="F153" s="77">
        <v>7514.86</v>
      </c>
      <c r="G153" s="66">
        <v>-16.229936419307876</v>
      </c>
    </row>
    <row r="154" spans="1:7" s="9" customFormat="1" ht="11.1" x14ac:dyDescent="0.2">
      <c r="A154" s="56" t="s">
        <v>131</v>
      </c>
      <c r="B154" s="65">
        <v>25210.15</v>
      </c>
      <c r="C154" s="65">
        <v>27760.308000000001</v>
      </c>
      <c r="D154" s="66">
        <v>-9.1863462033634562</v>
      </c>
      <c r="E154" s="77">
        <v>3304.6640000000002</v>
      </c>
      <c r="F154" s="77">
        <v>2465.4740000000002</v>
      </c>
      <c r="G154" s="66">
        <v>34.037673891511332</v>
      </c>
    </row>
    <row r="155" spans="1:7" s="9" customFormat="1" ht="11.1" x14ac:dyDescent="0.2">
      <c r="A155" s="56" t="s">
        <v>132</v>
      </c>
      <c r="B155" s="65">
        <v>5302.9920000000002</v>
      </c>
      <c r="C155" s="65">
        <v>4304.4449999999997</v>
      </c>
      <c r="D155" s="66">
        <v>23.198042953272733</v>
      </c>
      <c r="E155" s="77">
        <v>408.34</v>
      </c>
      <c r="F155" s="77">
        <v>672.74199999999996</v>
      </c>
      <c r="G155" s="66">
        <v>-39.302139601808719</v>
      </c>
    </row>
    <row r="156" spans="1:7" s="9" customFormat="1" ht="11.1" x14ac:dyDescent="0.2">
      <c r="A156" s="56" t="s">
        <v>133</v>
      </c>
      <c r="B156" s="65">
        <v>148.50399999999999</v>
      </c>
      <c r="C156" s="65">
        <v>115.1</v>
      </c>
      <c r="D156" s="66">
        <v>29.021720243266714</v>
      </c>
      <c r="E156" s="77">
        <v>0.47</v>
      </c>
      <c r="F156" s="77">
        <v>2331.0749999999998</v>
      </c>
      <c r="G156" s="66">
        <v>-99.979837628561924</v>
      </c>
    </row>
    <row r="157" spans="1:7" s="9" customFormat="1" ht="11.1" x14ac:dyDescent="0.2">
      <c r="A157" s="56" t="s">
        <v>134</v>
      </c>
      <c r="B157" s="65">
        <v>16970.609</v>
      </c>
      <c r="C157" s="65">
        <v>17823.528999999999</v>
      </c>
      <c r="D157" s="66">
        <v>-4.7853598465264611</v>
      </c>
      <c r="E157" s="77">
        <v>4627.857</v>
      </c>
      <c r="F157" s="77">
        <v>4285.0060000000003</v>
      </c>
      <c r="G157" s="66">
        <v>8.0011789948485301</v>
      </c>
    </row>
    <row r="158" spans="1:7" s="9" customFormat="1" ht="11.1" x14ac:dyDescent="0.2">
      <c r="A158" s="56" t="s">
        <v>135</v>
      </c>
      <c r="B158" s="65">
        <v>39994.802000000003</v>
      </c>
      <c r="C158" s="65">
        <v>72022.741999999998</v>
      </c>
      <c r="D158" s="66">
        <v>-44.469203907843429</v>
      </c>
      <c r="E158" s="77">
        <v>35163.915999999997</v>
      </c>
      <c r="F158" s="77">
        <v>43111.932000000001</v>
      </c>
      <c r="G158" s="66">
        <v>-18.435768547788584</v>
      </c>
    </row>
    <row r="159" spans="1:7" s="9" customFormat="1" ht="11.1" x14ac:dyDescent="0.2">
      <c r="A159" s="56" t="s">
        <v>274</v>
      </c>
      <c r="B159" s="65">
        <v>2617.741</v>
      </c>
      <c r="C159" s="65">
        <v>3297.6439999999998</v>
      </c>
      <c r="D159" s="66">
        <v>-20.617841101101263</v>
      </c>
      <c r="E159" s="77">
        <v>2042.59</v>
      </c>
      <c r="F159" s="77">
        <v>778.85599999999999</v>
      </c>
      <c r="G159" s="66">
        <v>162.25515371262463</v>
      </c>
    </row>
    <row r="160" spans="1:7" s="9" customFormat="1" ht="11.1" x14ac:dyDescent="0.2">
      <c r="A160" s="56" t="s">
        <v>136</v>
      </c>
      <c r="B160" s="65">
        <v>2086.0540000000001</v>
      </c>
      <c r="C160" s="65">
        <v>2411.9639999999999</v>
      </c>
      <c r="D160" s="66">
        <v>-13.512224892245484</v>
      </c>
      <c r="E160" s="77">
        <v>297.15800000000002</v>
      </c>
      <c r="F160" s="77">
        <v>256.93099999999998</v>
      </c>
      <c r="G160" s="66">
        <v>15.656732741475352</v>
      </c>
    </row>
    <row r="161" spans="1:7" s="9" customFormat="1" ht="11.1" x14ac:dyDescent="0.2">
      <c r="A161" s="56" t="s">
        <v>275</v>
      </c>
      <c r="B161" s="65">
        <v>2083.2429999999999</v>
      </c>
      <c r="C161" s="65">
        <v>1310.135</v>
      </c>
      <c r="D161" s="66">
        <v>59.009796700340047</v>
      </c>
      <c r="E161" s="77">
        <v>288.43</v>
      </c>
      <c r="F161" s="77">
        <v>112.467</v>
      </c>
      <c r="G161" s="66">
        <v>156.45744974081288</v>
      </c>
    </row>
    <row r="162" spans="1:7" s="9" customFormat="1" ht="11.1" x14ac:dyDescent="0.2">
      <c r="A162" s="54"/>
      <c r="B162" s="10"/>
      <c r="C162" s="10"/>
      <c r="D162" s="10"/>
      <c r="E162" s="77"/>
      <c r="F162" s="77"/>
      <c r="G162" s="10"/>
    </row>
    <row r="163" spans="1:7" s="9" customFormat="1" ht="11.1" x14ac:dyDescent="0.2">
      <c r="A163" s="50" t="s">
        <v>34</v>
      </c>
      <c r="B163" s="65">
        <v>9101071.023</v>
      </c>
      <c r="C163" s="65">
        <v>10528792.262</v>
      </c>
      <c r="D163" s="66">
        <v>-13.560161540586776</v>
      </c>
      <c r="E163" s="77">
        <v>12274422.323000001</v>
      </c>
      <c r="F163" s="77">
        <v>12755172.74</v>
      </c>
      <c r="G163" s="66">
        <v>-3.7690623780607382</v>
      </c>
    </row>
    <row r="164" spans="1:7" s="9" customFormat="1" ht="11.1" x14ac:dyDescent="0.2">
      <c r="A164" s="54" t="s">
        <v>22</v>
      </c>
      <c r="B164" s="10"/>
      <c r="C164" s="10"/>
      <c r="D164" s="10"/>
      <c r="E164" s="77"/>
      <c r="F164" s="77"/>
      <c r="G164" s="10"/>
    </row>
    <row r="165" spans="1:7" s="9" customFormat="1" ht="11.1" x14ac:dyDescent="0.2">
      <c r="A165" s="56" t="s">
        <v>137</v>
      </c>
      <c r="B165" s="65">
        <v>86938.413</v>
      </c>
      <c r="C165" s="65">
        <v>89757.519</v>
      </c>
      <c r="D165" s="66">
        <v>-3.1408020535861709</v>
      </c>
      <c r="E165" s="77">
        <v>119671.77</v>
      </c>
      <c r="F165" s="77">
        <v>112997.36199999999</v>
      </c>
      <c r="G165" s="66">
        <v>5.9066936447595992</v>
      </c>
    </row>
    <row r="166" spans="1:7" s="9" customFormat="1" ht="19.899999999999999" x14ac:dyDescent="0.2">
      <c r="A166" s="57" t="s">
        <v>228</v>
      </c>
      <c r="B166" s="65">
        <v>13440.141</v>
      </c>
      <c r="C166" s="65">
        <v>13233.353999999999</v>
      </c>
      <c r="D166" s="66">
        <v>1.5626197258835504</v>
      </c>
      <c r="E166" s="77">
        <v>1787.79</v>
      </c>
      <c r="F166" s="77">
        <v>1363.451</v>
      </c>
      <c r="G166" s="66">
        <v>31.122423908156577</v>
      </c>
    </row>
    <row r="167" spans="1:7" s="9" customFormat="1" ht="19.899999999999999" x14ac:dyDescent="0.2">
      <c r="A167" s="57" t="s">
        <v>229</v>
      </c>
      <c r="B167" s="65">
        <v>124668.65300000001</v>
      </c>
      <c r="C167" s="65">
        <v>136547.06</v>
      </c>
      <c r="D167" s="66">
        <v>-8.6991305415143927</v>
      </c>
      <c r="E167" s="77">
        <v>85350.472999999998</v>
      </c>
      <c r="F167" s="77">
        <v>95604.384000000005</v>
      </c>
      <c r="G167" s="66">
        <v>-10.725356485744427</v>
      </c>
    </row>
    <row r="168" spans="1:7" s="9" customFormat="1" ht="19.899999999999999" x14ac:dyDescent="0.2">
      <c r="A168" s="57" t="s">
        <v>230</v>
      </c>
      <c r="B168" s="65">
        <v>115738.886</v>
      </c>
      <c r="C168" s="65">
        <v>133309.921</v>
      </c>
      <c r="D168" s="66">
        <v>-13.180590662865981</v>
      </c>
      <c r="E168" s="77">
        <v>75985.077999999994</v>
      </c>
      <c r="F168" s="77">
        <v>81951.952999999994</v>
      </c>
      <c r="G168" s="66">
        <v>-7.2809430179168544</v>
      </c>
    </row>
    <row r="169" spans="1:7" s="9" customFormat="1" ht="11.1" x14ac:dyDescent="0.2">
      <c r="A169" s="56" t="s">
        <v>138</v>
      </c>
      <c r="B169" s="65">
        <v>1762.183</v>
      </c>
      <c r="C169" s="65">
        <v>2113.442</v>
      </c>
      <c r="D169" s="66">
        <v>-16.620233722997838</v>
      </c>
      <c r="E169" s="77">
        <v>197.215</v>
      </c>
      <c r="F169" s="77">
        <v>1641.056</v>
      </c>
      <c r="G169" s="66">
        <v>-87.982433262484648</v>
      </c>
    </row>
    <row r="170" spans="1:7" s="9" customFormat="1" ht="11.1" x14ac:dyDescent="0.2">
      <c r="A170" s="56" t="s">
        <v>139</v>
      </c>
      <c r="B170" s="65">
        <v>64022.402999999998</v>
      </c>
      <c r="C170" s="65">
        <v>77408.972999999998</v>
      </c>
      <c r="D170" s="66">
        <v>-17.293305260618823</v>
      </c>
      <c r="E170" s="77">
        <v>83523.282000000007</v>
      </c>
      <c r="F170" s="77">
        <v>83820.873000000007</v>
      </c>
      <c r="G170" s="66">
        <v>-0.35503209325915464</v>
      </c>
    </row>
    <row r="171" spans="1:7" s="9" customFormat="1" ht="11.1" x14ac:dyDescent="0.2">
      <c r="A171" s="56" t="s">
        <v>231</v>
      </c>
      <c r="B171" s="65">
        <v>26826.620999999999</v>
      </c>
      <c r="C171" s="65">
        <v>23325.260999999999</v>
      </c>
      <c r="D171" s="66">
        <v>15.011021741621676</v>
      </c>
      <c r="E171" s="77">
        <v>9402.8179999999993</v>
      </c>
      <c r="F171" s="77">
        <v>6440.1260000000002</v>
      </c>
      <c r="G171" s="66">
        <v>46.003634090388886</v>
      </c>
    </row>
    <row r="172" spans="1:7" s="9" customFormat="1" ht="11.1" x14ac:dyDescent="0.2">
      <c r="A172" s="56" t="s">
        <v>140</v>
      </c>
      <c r="B172" s="65">
        <v>8774.8549999999996</v>
      </c>
      <c r="C172" s="65">
        <v>8533.7790000000005</v>
      </c>
      <c r="D172" s="66">
        <v>2.8249618369540599</v>
      </c>
      <c r="E172" s="77">
        <v>5034.97</v>
      </c>
      <c r="F172" s="77">
        <v>3451.9209999999998</v>
      </c>
      <c r="G172" s="66">
        <v>45.859942912946167</v>
      </c>
    </row>
    <row r="173" spans="1:7" s="9" customFormat="1" ht="11.1" x14ac:dyDescent="0.2">
      <c r="A173" s="56" t="s">
        <v>276</v>
      </c>
      <c r="B173" s="65">
        <v>230168.535</v>
      </c>
      <c r="C173" s="65">
        <v>241073.58199999999</v>
      </c>
      <c r="D173" s="66">
        <v>-4.52353464428964</v>
      </c>
      <c r="E173" s="77">
        <v>75990.406000000003</v>
      </c>
      <c r="F173" s="77">
        <v>81041.245999999999</v>
      </c>
      <c r="G173" s="66">
        <v>-6.2324313226872192</v>
      </c>
    </row>
    <row r="174" spans="1:7" s="9" customFormat="1" ht="11.1" x14ac:dyDescent="0.2">
      <c r="A174" s="56" t="s">
        <v>141</v>
      </c>
      <c r="B174" s="65">
        <v>319.72899999999998</v>
      </c>
      <c r="C174" s="65">
        <v>527.37900000000002</v>
      </c>
      <c r="D174" s="66">
        <v>-39.373960662066565</v>
      </c>
      <c r="E174" s="77">
        <v>331.92899999999997</v>
      </c>
      <c r="F174" s="77">
        <v>223.21100000000001</v>
      </c>
      <c r="G174" s="66">
        <v>48.706380957927678</v>
      </c>
    </row>
    <row r="175" spans="1:7" s="9" customFormat="1" ht="11.1" x14ac:dyDescent="0.2">
      <c r="A175" s="56" t="s">
        <v>142</v>
      </c>
      <c r="B175" s="65">
        <v>260630.304</v>
      </c>
      <c r="C175" s="65">
        <v>289099.40399999998</v>
      </c>
      <c r="D175" s="66">
        <v>-9.8475125185660914</v>
      </c>
      <c r="E175" s="77">
        <v>41830.970999999998</v>
      </c>
      <c r="F175" s="77">
        <v>48908.521000000001</v>
      </c>
      <c r="G175" s="66">
        <v>-14.470995759614169</v>
      </c>
    </row>
    <row r="176" spans="1:7" s="9" customFormat="1" ht="11.1" x14ac:dyDescent="0.2">
      <c r="A176" s="56" t="s">
        <v>143</v>
      </c>
      <c r="B176" s="65">
        <v>70346.172000000006</v>
      </c>
      <c r="C176" s="65">
        <v>80124.717999999993</v>
      </c>
      <c r="D176" s="66">
        <v>-12.204156525081302</v>
      </c>
      <c r="E176" s="77">
        <v>57118.697</v>
      </c>
      <c r="F176" s="77">
        <v>69829.733999999997</v>
      </c>
      <c r="G176" s="66">
        <v>-18.202900500809577</v>
      </c>
    </row>
    <row r="177" spans="1:7" s="9" customFormat="1" ht="11.1" x14ac:dyDescent="0.2">
      <c r="A177" s="56" t="s">
        <v>144</v>
      </c>
      <c r="B177" s="65">
        <v>76219.179000000004</v>
      </c>
      <c r="C177" s="65">
        <v>86953.260999999999</v>
      </c>
      <c r="D177" s="66">
        <v>-12.344657206128232</v>
      </c>
      <c r="E177" s="77">
        <v>163688.34899999999</v>
      </c>
      <c r="F177" s="77">
        <v>196943.886</v>
      </c>
      <c r="G177" s="66">
        <v>-16.885793042592852</v>
      </c>
    </row>
    <row r="178" spans="1:7" s="9" customFormat="1" ht="11.1" x14ac:dyDescent="0.2">
      <c r="A178" s="56" t="s">
        <v>35</v>
      </c>
      <c r="B178" s="65">
        <v>30567.478999999999</v>
      </c>
      <c r="C178" s="65">
        <v>36391.387999999999</v>
      </c>
      <c r="D178" s="66">
        <v>-16.00353633117814</v>
      </c>
      <c r="E178" s="77">
        <v>240151.61900000001</v>
      </c>
      <c r="F178" s="77">
        <v>202744.01199999999</v>
      </c>
      <c r="G178" s="66">
        <v>18.450659346723398</v>
      </c>
    </row>
    <row r="179" spans="1:7" s="9" customFormat="1" ht="12" x14ac:dyDescent="0.2">
      <c r="A179" s="56" t="s">
        <v>145</v>
      </c>
      <c r="B179" s="65">
        <v>90954.058999999994</v>
      </c>
      <c r="C179" s="65">
        <v>109003.959</v>
      </c>
      <c r="D179" s="66">
        <v>-16.558939845478463</v>
      </c>
      <c r="E179" s="77">
        <v>22504.236000000001</v>
      </c>
      <c r="F179" s="77">
        <v>35180.417000000001</v>
      </c>
      <c r="G179" s="66">
        <v>-36.03192366935275</v>
      </c>
    </row>
    <row r="180" spans="1:7" s="9" customFormat="1" ht="11.1" x14ac:dyDescent="0.2">
      <c r="A180" s="56" t="s">
        <v>146</v>
      </c>
      <c r="B180" s="65">
        <v>162726.17300000001</v>
      </c>
      <c r="C180" s="65">
        <v>171069.875</v>
      </c>
      <c r="D180" s="66">
        <v>-4.877364877948267</v>
      </c>
      <c r="E180" s="77">
        <v>94013.354000000007</v>
      </c>
      <c r="F180" s="77">
        <v>111053.41499999999</v>
      </c>
      <c r="G180" s="66">
        <v>-15.344022513850646</v>
      </c>
    </row>
    <row r="181" spans="1:7" s="9" customFormat="1" ht="11.1" x14ac:dyDescent="0.2">
      <c r="A181" s="56" t="s">
        <v>147</v>
      </c>
      <c r="B181" s="65">
        <v>9117.9120000000003</v>
      </c>
      <c r="C181" s="65">
        <v>9959.0990000000002</v>
      </c>
      <c r="D181" s="66">
        <v>-8.4464166888992622</v>
      </c>
      <c r="E181" s="77">
        <v>21909.617999999999</v>
      </c>
      <c r="F181" s="77">
        <v>23019.917000000001</v>
      </c>
      <c r="G181" s="66">
        <v>-4.8232102661360727</v>
      </c>
    </row>
    <row r="182" spans="1:7" s="9" customFormat="1" ht="11.1" x14ac:dyDescent="0.2">
      <c r="A182" s="56" t="s">
        <v>148</v>
      </c>
      <c r="B182" s="65">
        <v>24256.187999999998</v>
      </c>
      <c r="C182" s="65">
        <v>28378.094000000001</v>
      </c>
      <c r="D182" s="66">
        <v>-14.524957172951787</v>
      </c>
      <c r="E182" s="77">
        <v>11921.279</v>
      </c>
      <c r="F182" s="77">
        <v>12987.87</v>
      </c>
      <c r="G182" s="66">
        <v>-8.2122087763428482</v>
      </c>
    </row>
    <row r="183" spans="1:7" s="9" customFormat="1" ht="11.1" x14ac:dyDescent="0.2">
      <c r="A183" s="56" t="s">
        <v>149</v>
      </c>
      <c r="B183" s="65">
        <v>81531.870999999999</v>
      </c>
      <c r="C183" s="65">
        <v>86289.487999999998</v>
      </c>
      <c r="D183" s="66">
        <v>-5.5135534006181501</v>
      </c>
      <c r="E183" s="77">
        <v>26790.712</v>
      </c>
      <c r="F183" s="77">
        <v>28252.267</v>
      </c>
      <c r="G183" s="66">
        <v>-5.1732308773664073</v>
      </c>
    </row>
    <row r="184" spans="1:7" s="9" customFormat="1" ht="22.5" x14ac:dyDescent="0.2">
      <c r="A184" s="57" t="s">
        <v>232</v>
      </c>
      <c r="B184" s="65">
        <v>31842.09</v>
      </c>
      <c r="C184" s="65">
        <v>31377.148000000001</v>
      </c>
      <c r="D184" s="66">
        <v>1.481785406372822</v>
      </c>
      <c r="E184" s="77">
        <v>64364.303999999996</v>
      </c>
      <c r="F184" s="77">
        <v>63875.499000000003</v>
      </c>
      <c r="G184" s="66">
        <v>0.76524646797670925</v>
      </c>
    </row>
    <row r="185" spans="1:7" s="9" customFormat="1" ht="19.899999999999999" x14ac:dyDescent="0.2">
      <c r="A185" s="57" t="s">
        <v>233</v>
      </c>
      <c r="B185" s="65">
        <v>12161.905000000001</v>
      </c>
      <c r="C185" s="65">
        <v>11591.348</v>
      </c>
      <c r="D185" s="66">
        <v>4.922266159207723</v>
      </c>
      <c r="E185" s="77">
        <v>3436.7930000000001</v>
      </c>
      <c r="F185" s="77">
        <v>2802.944</v>
      </c>
      <c r="G185" s="66">
        <v>22.613687608457397</v>
      </c>
    </row>
    <row r="186" spans="1:7" s="9" customFormat="1" ht="11.1" x14ac:dyDescent="0.2">
      <c r="A186" s="56" t="s">
        <v>277</v>
      </c>
      <c r="B186" s="65">
        <v>591586.99</v>
      </c>
      <c r="C186" s="65">
        <v>515784.24800000002</v>
      </c>
      <c r="D186" s="66">
        <v>14.696598877133596</v>
      </c>
      <c r="E186" s="77">
        <v>257777.54300000001</v>
      </c>
      <c r="F186" s="77">
        <v>288040.30499999999</v>
      </c>
      <c r="G186" s="66">
        <v>-10.506433118795641</v>
      </c>
    </row>
    <row r="187" spans="1:7" s="9" customFormat="1" ht="11.1" x14ac:dyDescent="0.2">
      <c r="A187" s="56" t="s">
        <v>150</v>
      </c>
      <c r="B187" s="65">
        <v>10816.894</v>
      </c>
      <c r="C187" s="65">
        <v>11668.466</v>
      </c>
      <c r="D187" s="66">
        <v>-7.2980630015976402</v>
      </c>
      <c r="E187" s="77">
        <v>12520.799000000001</v>
      </c>
      <c r="F187" s="77">
        <v>13229.486000000001</v>
      </c>
      <c r="G187" s="66">
        <v>-5.3568747871232461</v>
      </c>
    </row>
    <row r="188" spans="1:7" s="9" customFormat="1" ht="11.1" x14ac:dyDescent="0.2">
      <c r="A188" s="56" t="s">
        <v>151</v>
      </c>
      <c r="B188" s="65">
        <v>415115.44400000002</v>
      </c>
      <c r="C188" s="65">
        <v>448364.41</v>
      </c>
      <c r="D188" s="66">
        <v>-7.4156122248864307</v>
      </c>
      <c r="E188" s="77">
        <v>480528.85399999999</v>
      </c>
      <c r="F188" s="77">
        <v>491791.18800000002</v>
      </c>
      <c r="G188" s="66">
        <v>-2.2900642131879891</v>
      </c>
    </row>
    <row r="189" spans="1:7" s="9" customFormat="1" ht="11.1" x14ac:dyDescent="0.2">
      <c r="A189" s="56" t="s">
        <v>152</v>
      </c>
      <c r="B189" s="65">
        <v>38423.582000000002</v>
      </c>
      <c r="C189" s="65">
        <v>41454.656999999999</v>
      </c>
      <c r="D189" s="66">
        <v>-7.3117840535986005</v>
      </c>
      <c r="E189" s="77">
        <v>26458.780999999999</v>
      </c>
      <c r="F189" s="77">
        <v>31615.109</v>
      </c>
      <c r="G189" s="66">
        <v>-16.309695468707702</v>
      </c>
    </row>
    <row r="190" spans="1:7" s="9" customFormat="1" ht="11.1" x14ac:dyDescent="0.2">
      <c r="A190" s="56" t="s">
        <v>153</v>
      </c>
      <c r="B190" s="65">
        <v>1059897.763</v>
      </c>
      <c r="C190" s="65">
        <v>1536364.852</v>
      </c>
      <c r="D190" s="66">
        <v>-31.012626224802489</v>
      </c>
      <c r="E190" s="77">
        <v>1715118.93</v>
      </c>
      <c r="F190" s="77">
        <v>1847546.9410000001</v>
      </c>
      <c r="G190" s="66">
        <v>-7.1677751758947181</v>
      </c>
    </row>
    <row r="191" spans="1:7" s="9" customFormat="1" ht="12" x14ac:dyDescent="0.2">
      <c r="A191" s="56" t="s">
        <v>154</v>
      </c>
      <c r="B191" s="65">
        <v>47897.593999999997</v>
      </c>
      <c r="C191" s="65">
        <v>49329.557000000001</v>
      </c>
      <c r="D191" s="66">
        <v>-2.9028499080176289</v>
      </c>
      <c r="E191" s="77">
        <v>53479.457000000002</v>
      </c>
      <c r="F191" s="77">
        <v>56138.616999999998</v>
      </c>
      <c r="G191" s="66">
        <v>-4.7367750438169764</v>
      </c>
    </row>
    <row r="192" spans="1:7" s="9" customFormat="1" ht="11.1" x14ac:dyDescent="0.2">
      <c r="A192" s="56" t="s">
        <v>278</v>
      </c>
      <c r="B192" s="65">
        <v>243962.97099999999</v>
      </c>
      <c r="C192" s="65">
        <v>289235.41899999999</v>
      </c>
      <c r="D192" s="66">
        <v>-15.652456451054505</v>
      </c>
      <c r="E192" s="77">
        <v>891778.47</v>
      </c>
      <c r="F192" s="77">
        <v>786732.37399999995</v>
      </c>
      <c r="G192" s="66">
        <v>13.352202028488023</v>
      </c>
    </row>
    <row r="193" spans="1:7" s="9" customFormat="1" ht="12" x14ac:dyDescent="0.2">
      <c r="A193" s="56" t="s">
        <v>155</v>
      </c>
      <c r="B193" s="65">
        <v>177286.679</v>
      </c>
      <c r="C193" s="65">
        <v>184152.08100000001</v>
      </c>
      <c r="D193" s="66">
        <v>-3.7281153504857798</v>
      </c>
      <c r="E193" s="77">
        <v>157207.36499999999</v>
      </c>
      <c r="F193" s="77">
        <v>186723.04500000001</v>
      </c>
      <c r="G193" s="66">
        <v>-15.807197231600426</v>
      </c>
    </row>
    <row r="194" spans="1:7" s="9" customFormat="1" ht="11.1" x14ac:dyDescent="0.2">
      <c r="A194" s="56" t="s">
        <v>156</v>
      </c>
      <c r="B194" s="65">
        <v>399754.14899999998</v>
      </c>
      <c r="C194" s="65">
        <v>386410.43900000001</v>
      </c>
      <c r="D194" s="66">
        <v>3.453247804208516</v>
      </c>
      <c r="E194" s="77">
        <v>514932.27</v>
      </c>
      <c r="F194" s="77">
        <v>477615.45199999999</v>
      </c>
      <c r="G194" s="66">
        <v>7.8131513215782604</v>
      </c>
    </row>
    <row r="195" spans="1:7" s="9" customFormat="1" ht="11.1" x14ac:dyDescent="0.2">
      <c r="A195" s="56" t="s">
        <v>157</v>
      </c>
      <c r="B195" s="65">
        <v>92069.111999999994</v>
      </c>
      <c r="C195" s="65">
        <v>90375.653000000006</v>
      </c>
      <c r="D195" s="66">
        <v>1.8738000155860419</v>
      </c>
      <c r="E195" s="77">
        <v>275630.53499999997</v>
      </c>
      <c r="F195" s="77">
        <v>255405.226</v>
      </c>
      <c r="G195" s="66">
        <v>7.9189096154203185</v>
      </c>
    </row>
    <row r="196" spans="1:7" s="9" customFormat="1" ht="12" x14ac:dyDescent="0.2">
      <c r="A196" s="56" t="s">
        <v>158</v>
      </c>
      <c r="B196" s="65">
        <v>220684.351</v>
      </c>
      <c r="C196" s="65">
        <v>208022.72899999999</v>
      </c>
      <c r="D196" s="66">
        <v>6.0866531560596968</v>
      </c>
      <c r="E196" s="77">
        <v>142840.959</v>
      </c>
      <c r="F196" s="77">
        <v>141222.111</v>
      </c>
      <c r="G196" s="66">
        <v>1.1463134126355072</v>
      </c>
    </row>
    <row r="197" spans="1:7" s="9" customFormat="1" ht="12" x14ac:dyDescent="0.2">
      <c r="A197" s="56" t="s">
        <v>159</v>
      </c>
      <c r="B197" s="65">
        <v>118458.459</v>
      </c>
      <c r="C197" s="65">
        <v>115021.139</v>
      </c>
      <c r="D197" s="66">
        <v>2.9884245886314886</v>
      </c>
      <c r="E197" s="77">
        <v>344618.56300000002</v>
      </c>
      <c r="F197" s="77">
        <v>380793.71399999998</v>
      </c>
      <c r="G197" s="66">
        <v>-9.4999338670805855</v>
      </c>
    </row>
    <row r="198" spans="1:7" s="9" customFormat="1" ht="11.1" x14ac:dyDescent="0.2">
      <c r="A198" s="56" t="s">
        <v>160</v>
      </c>
      <c r="B198" s="65">
        <v>110697.552</v>
      </c>
      <c r="C198" s="65">
        <v>108630.23699999999</v>
      </c>
      <c r="D198" s="66">
        <v>1.9030751079002073</v>
      </c>
      <c r="E198" s="77">
        <v>59583.347000000002</v>
      </c>
      <c r="F198" s="77">
        <v>58289.919999999998</v>
      </c>
      <c r="G198" s="66">
        <v>2.2189548381607125</v>
      </c>
    </row>
    <row r="199" spans="1:7" s="9" customFormat="1" ht="22.5" x14ac:dyDescent="0.2">
      <c r="A199" s="57" t="s">
        <v>188</v>
      </c>
      <c r="B199" s="65">
        <v>8053.5630000000001</v>
      </c>
      <c r="C199" s="65">
        <v>8882.9310000000005</v>
      </c>
      <c r="D199" s="66">
        <v>-9.3366480050334815</v>
      </c>
      <c r="E199" s="77">
        <v>157630.359</v>
      </c>
      <c r="F199" s="77">
        <v>144531.24100000001</v>
      </c>
      <c r="G199" s="66">
        <v>9.0631740995014383</v>
      </c>
    </row>
    <row r="200" spans="1:7" s="9" customFormat="1" ht="22.5" x14ac:dyDescent="0.2">
      <c r="A200" s="57" t="s">
        <v>189</v>
      </c>
      <c r="B200" s="65">
        <v>84222.73</v>
      </c>
      <c r="C200" s="65">
        <v>76399.173999999999</v>
      </c>
      <c r="D200" s="66">
        <v>10.240367258420889</v>
      </c>
      <c r="E200" s="77">
        <v>211132.33300000001</v>
      </c>
      <c r="F200" s="77">
        <v>202513.62599999999</v>
      </c>
      <c r="G200" s="66">
        <v>4.2558652324955233</v>
      </c>
    </row>
    <row r="201" spans="1:7" s="9" customFormat="1" ht="19.899999999999999" x14ac:dyDescent="0.2">
      <c r="A201" s="57" t="s">
        <v>234</v>
      </c>
      <c r="B201" s="65">
        <v>48742.154000000002</v>
      </c>
      <c r="C201" s="65">
        <v>80161.505999999994</v>
      </c>
      <c r="D201" s="66">
        <v>-39.1950620288995</v>
      </c>
      <c r="E201" s="77">
        <v>78961.436000000002</v>
      </c>
      <c r="F201" s="77">
        <v>90713.47</v>
      </c>
      <c r="G201" s="66">
        <v>-12.955114604258881</v>
      </c>
    </row>
    <row r="202" spans="1:7" s="9" customFormat="1" ht="11.1" x14ac:dyDescent="0.2">
      <c r="A202" s="56" t="s">
        <v>161</v>
      </c>
      <c r="B202" s="65">
        <v>160.40700000000001</v>
      </c>
      <c r="C202" s="65">
        <v>384.96499999999997</v>
      </c>
      <c r="D202" s="66">
        <v>-58.332056160949691</v>
      </c>
      <c r="E202" s="77">
        <v>6989.5379999999996</v>
      </c>
      <c r="F202" s="77">
        <v>7021.5969999999998</v>
      </c>
      <c r="G202" s="66">
        <v>-0.45657704365545726</v>
      </c>
    </row>
    <row r="203" spans="1:7" s="9" customFormat="1" ht="22.5" x14ac:dyDescent="0.2">
      <c r="A203" s="57" t="s">
        <v>190</v>
      </c>
      <c r="B203" s="65">
        <v>35904.196000000004</v>
      </c>
      <c r="C203" s="65">
        <v>49258.650999999998</v>
      </c>
      <c r="D203" s="66">
        <v>-27.11088251279962</v>
      </c>
      <c r="E203" s="77">
        <v>125232.834</v>
      </c>
      <c r="F203" s="77">
        <v>127471.399</v>
      </c>
      <c r="G203" s="66">
        <v>-1.7561311930058849</v>
      </c>
    </row>
    <row r="204" spans="1:7" s="9" customFormat="1" ht="12" x14ac:dyDescent="0.2">
      <c r="A204" s="56" t="s">
        <v>162</v>
      </c>
      <c r="B204" s="65">
        <v>304504.44900000002</v>
      </c>
      <c r="C204" s="65">
        <v>693355.79599999997</v>
      </c>
      <c r="D204" s="66">
        <v>-56.082511928695261</v>
      </c>
      <c r="E204" s="77">
        <v>58073.959000000003</v>
      </c>
      <c r="F204" s="77">
        <v>79084.876999999993</v>
      </c>
      <c r="G204" s="66">
        <v>-26.56755475512719</v>
      </c>
    </row>
    <row r="205" spans="1:7" s="9" customFormat="1" ht="19.899999999999999" x14ac:dyDescent="0.2">
      <c r="A205" s="57" t="s">
        <v>235</v>
      </c>
      <c r="B205" s="65">
        <v>20911.86</v>
      </c>
      <c r="C205" s="65">
        <v>22660.524000000001</v>
      </c>
      <c r="D205" s="66">
        <v>-7.7167853664813748</v>
      </c>
      <c r="E205" s="77">
        <v>90497.236999999994</v>
      </c>
      <c r="F205" s="77">
        <v>106218.698</v>
      </c>
      <c r="G205" s="66">
        <v>-14.80102966428754</v>
      </c>
    </row>
    <row r="206" spans="1:7" s="9" customFormat="1" ht="11.1" x14ac:dyDescent="0.2">
      <c r="A206" s="56" t="s">
        <v>279</v>
      </c>
      <c r="B206" s="65">
        <v>272760.03999999998</v>
      </c>
      <c r="C206" s="65">
        <v>285499.73100000003</v>
      </c>
      <c r="D206" s="66">
        <v>-4.462242733251486</v>
      </c>
      <c r="E206" s="77">
        <v>725353.005</v>
      </c>
      <c r="F206" s="77">
        <v>669873.598</v>
      </c>
      <c r="G206" s="66">
        <v>8.2820710005053826</v>
      </c>
    </row>
    <row r="207" spans="1:7" s="9" customFormat="1" ht="12" x14ac:dyDescent="0.2">
      <c r="A207" s="56" t="s">
        <v>164</v>
      </c>
      <c r="B207" s="65">
        <v>40702.633000000002</v>
      </c>
      <c r="C207" s="65">
        <v>47793.847000000002</v>
      </c>
      <c r="D207" s="66">
        <v>-14.837085618991907</v>
      </c>
      <c r="E207" s="77">
        <v>4739.808</v>
      </c>
      <c r="F207" s="77">
        <v>7896.11</v>
      </c>
      <c r="G207" s="66">
        <v>-39.972872718338522</v>
      </c>
    </row>
    <row r="208" spans="1:7" s="9" customFormat="1" ht="22.5" x14ac:dyDescent="0.2">
      <c r="A208" s="57" t="s">
        <v>191</v>
      </c>
      <c r="B208" s="65">
        <v>624001.37899999996</v>
      </c>
      <c r="C208" s="65">
        <v>714222.03399999999</v>
      </c>
      <c r="D208" s="66">
        <v>-12.632017874710371</v>
      </c>
      <c r="E208" s="77">
        <v>537403.978</v>
      </c>
      <c r="F208" s="77">
        <v>725541.69099999999</v>
      </c>
      <c r="G208" s="66">
        <v>-25.930655031097302</v>
      </c>
    </row>
    <row r="209" spans="1:7" s="9" customFormat="1" ht="11.1" x14ac:dyDescent="0.2">
      <c r="A209" s="56" t="s">
        <v>165</v>
      </c>
      <c r="B209" s="65">
        <v>59456.472999999998</v>
      </c>
      <c r="C209" s="65">
        <v>54070.177000000003</v>
      </c>
      <c r="D209" s="66">
        <v>9.961676285986627</v>
      </c>
      <c r="E209" s="77">
        <v>45324.538999999997</v>
      </c>
      <c r="F209" s="77">
        <v>40944.747000000003</v>
      </c>
      <c r="G209" s="66">
        <v>10.696834932207537</v>
      </c>
    </row>
    <row r="210" spans="1:7" s="9" customFormat="1" ht="22.5" x14ac:dyDescent="0.2">
      <c r="A210" s="57" t="s">
        <v>192</v>
      </c>
      <c r="B210" s="65">
        <v>170305.359</v>
      </c>
      <c r="C210" s="65">
        <v>200340.84299999999</v>
      </c>
      <c r="D210" s="66">
        <v>-14.992192081372039</v>
      </c>
      <c r="E210" s="77">
        <v>164501.008</v>
      </c>
      <c r="F210" s="77">
        <v>214040.277</v>
      </c>
      <c r="G210" s="66">
        <v>-23.144835025605957</v>
      </c>
    </row>
    <row r="211" spans="1:7" s="9" customFormat="1" ht="12" x14ac:dyDescent="0.2">
      <c r="A211" s="56" t="s">
        <v>166</v>
      </c>
      <c r="B211" s="65">
        <v>212264.071</v>
      </c>
      <c r="C211" s="65">
        <v>218551.99600000001</v>
      </c>
      <c r="D211" s="66">
        <v>-2.8770842248450634</v>
      </c>
      <c r="E211" s="77">
        <v>39761.864000000001</v>
      </c>
      <c r="F211" s="77">
        <v>43036.228000000003</v>
      </c>
      <c r="G211" s="66">
        <v>-7.6083898430875649</v>
      </c>
    </row>
    <row r="212" spans="1:7" s="9" customFormat="1" ht="11.1" x14ac:dyDescent="0.2">
      <c r="A212" s="56" t="s">
        <v>167</v>
      </c>
      <c r="B212" s="65">
        <v>140364.13399999999</v>
      </c>
      <c r="C212" s="65">
        <v>267656.929</v>
      </c>
      <c r="D212" s="66">
        <v>-47.558191553486743</v>
      </c>
      <c r="E212" s="77">
        <v>151879.288</v>
      </c>
      <c r="F212" s="77">
        <v>135456.353</v>
      </c>
      <c r="G212" s="66">
        <v>12.124152641257055</v>
      </c>
    </row>
    <row r="213" spans="1:7" s="9" customFormat="1" ht="11.1" x14ac:dyDescent="0.2">
      <c r="A213" s="56" t="s">
        <v>280</v>
      </c>
      <c r="B213" s="65">
        <v>209595.33900000001</v>
      </c>
      <c r="C213" s="65">
        <v>160638.06200000001</v>
      </c>
      <c r="D213" s="66">
        <v>30.476760233823029</v>
      </c>
      <c r="E213" s="77">
        <v>157885.03400000001</v>
      </c>
      <c r="F213" s="77">
        <v>174721.033</v>
      </c>
      <c r="G213" s="66">
        <v>-9.6359314679646957</v>
      </c>
    </row>
    <row r="214" spans="1:7" s="9" customFormat="1" ht="22.5" x14ac:dyDescent="0.2">
      <c r="A214" s="57" t="s">
        <v>193</v>
      </c>
      <c r="B214" s="65">
        <v>477529.52500000002</v>
      </c>
      <c r="C214" s="65">
        <v>468594.522</v>
      </c>
      <c r="D214" s="66">
        <v>1.9067664218234484</v>
      </c>
      <c r="E214" s="77">
        <v>957762.15800000005</v>
      </c>
      <c r="F214" s="77">
        <v>985527.08200000005</v>
      </c>
      <c r="G214" s="66">
        <v>-2.8172664665545852</v>
      </c>
    </row>
    <row r="215" spans="1:7" s="9" customFormat="1" ht="19.899999999999999" x14ac:dyDescent="0.2">
      <c r="A215" s="57" t="s">
        <v>194</v>
      </c>
      <c r="B215" s="65">
        <v>189907.432</v>
      </c>
      <c r="C215" s="65">
        <v>158016.64300000001</v>
      </c>
      <c r="D215" s="66">
        <v>20.181917799633283</v>
      </c>
      <c r="E215" s="77">
        <v>431063.804</v>
      </c>
      <c r="F215" s="77">
        <v>431929.11</v>
      </c>
      <c r="G215" s="66">
        <v>-0.20033518926287286</v>
      </c>
    </row>
    <row r="216" spans="1:7" s="9" customFormat="1" ht="12" x14ac:dyDescent="0.2">
      <c r="A216" s="56" t="s">
        <v>168</v>
      </c>
      <c r="B216" s="65">
        <v>47944.576999999997</v>
      </c>
      <c r="C216" s="65">
        <v>59874.92</v>
      </c>
      <c r="D216" s="66">
        <v>-19.925442906646055</v>
      </c>
      <c r="E216" s="77">
        <v>73784.304000000004</v>
      </c>
      <c r="F216" s="77">
        <v>73892.67</v>
      </c>
      <c r="G216" s="66">
        <v>-0.14665324720299111</v>
      </c>
    </row>
    <row r="217" spans="1:7" s="9" customFormat="1" ht="11.1" x14ac:dyDescent="0.2">
      <c r="A217" s="56" t="s">
        <v>169</v>
      </c>
      <c r="B217" s="65">
        <v>87593.885999999999</v>
      </c>
      <c r="C217" s="65">
        <v>98531.197</v>
      </c>
      <c r="D217" s="66">
        <v>-11.100353322613145</v>
      </c>
      <c r="E217" s="77">
        <v>4145.2219999999998</v>
      </c>
      <c r="F217" s="77">
        <v>6493.0339999999997</v>
      </c>
      <c r="G217" s="66">
        <v>-36.158935868809564</v>
      </c>
    </row>
    <row r="218" spans="1:7" s="9" customFormat="1" ht="12" x14ac:dyDescent="0.2">
      <c r="A218" s="56" t="s">
        <v>170</v>
      </c>
      <c r="B218" s="65">
        <v>224275.07800000001</v>
      </c>
      <c r="C218" s="65">
        <v>273792.54399999999</v>
      </c>
      <c r="D218" s="66">
        <v>-18.085761312769705</v>
      </c>
      <c r="E218" s="77">
        <v>33520.010999999999</v>
      </c>
      <c r="F218" s="77">
        <v>46766.45</v>
      </c>
      <c r="G218" s="66">
        <v>-28.324662231150754</v>
      </c>
    </row>
    <row r="219" spans="1:7" s="9" customFormat="1" ht="11.1" x14ac:dyDescent="0.2">
      <c r="A219" s="56" t="s">
        <v>171</v>
      </c>
      <c r="B219" s="65">
        <v>150779.63800000001</v>
      </c>
      <c r="C219" s="65">
        <v>174287.15</v>
      </c>
      <c r="D219" s="66">
        <v>-13.487805612748843</v>
      </c>
      <c r="E219" s="77">
        <v>4988.4920000000002</v>
      </c>
      <c r="F219" s="77">
        <v>5257.0460000000003</v>
      </c>
      <c r="G219" s="66">
        <v>-5.1084582482253325</v>
      </c>
    </row>
    <row r="220" spans="1:7" s="9" customFormat="1" ht="11.1" x14ac:dyDescent="0.2">
      <c r="A220" s="56" t="s">
        <v>172</v>
      </c>
      <c r="B220" s="65">
        <v>61905.404999999999</v>
      </c>
      <c r="C220" s="65">
        <v>95600.130999999994</v>
      </c>
      <c r="D220" s="66">
        <v>-35.245480992071023</v>
      </c>
      <c r="E220" s="77">
        <v>34781.339999999997</v>
      </c>
      <c r="F220" s="77">
        <v>44656.436999999998</v>
      </c>
      <c r="G220" s="66">
        <v>-22.113490603829419</v>
      </c>
    </row>
    <row r="221" spans="1:7" s="9" customFormat="1" ht="19.899999999999999" x14ac:dyDescent="0.2">
      <c r="A221" s="57" t="s">
        <v>195</v>
      </c>
      <c r="B221" s="65">
        <v>4232.88</v>
      </c>
      <c r="C221" s="65">
        <v>7865.2370000000001</v>
      </c>
      <c r="D221" s="66">
        <v>-46.182422729283303</v>
      </c>
      <c r="E221" s="77">
        <v>4975.402</v>
      </c>
      <c r="F221" s="77">
        <v>3955.5479999999998</v>
      </c>
      <c r="G221" s="66">
        <v>25.782875090885014</v>
      </c>
    </row>
    <row r="222" spans="1:7" s="9" customFormat="1" ht="11.1" x14ac:dyDescent="0.2">
      <c r="A222" s="56" t="s">
        <v>173</v>
      </c>
      <c r="B222" s="65">
        <v>5138.5110000000004</v>
      </c>
      <c r="C222" s="65">
        <v>4875.4780000000001</v>
      </c>
      <c r="D222" s="66">
        <v>5.3950197293475668</v>
      </c>
      <c r="E222" s="77">
        <v>55689.93</v>
      </c>
      <c r="F222" s="77">
        <v>87679.188999999998</v>
      </c>
      <c r="G222" s="66">
        <v>-36.484437601264766</v>
      </c>
    </row>
    <row r="223" spans="1:7" s="9" customFormat="1" ht="11.1" x14ac:dyDescent="0.2">
      <c r="A223" s="56" t="s">
        <v>174</v>
      </c>
      <c r="B223" s="65">
        <v>17988.311000000002</v>
      </c>
      <c r="C223" s="65">
        <v>30043.569</v>
      </c>
      <c r="D223" s="66">
        <v>-40.125918461951038</v>
      </c>
      <c r="E223" s="77">
        <v>520920.342</v>
      </c>
      <c r="F223" s="77">
        <v>620785.61399999994</v>
      </c>
      <c r="G223" s="66">
        <v>-16.086917890465159</v>
      </c>
    </row>
    <row r="224" spans="1:7" s="9" customFormat="1" ht="11.1" x14ac:dyDescent="0.2">
      <c r="A224" s="56" t="s">
        <v>175</v>
      </c>
      <c r="B224" s="65">
        <v>6206.5590000000002</v>
      </c>
      <c r="C224" s="65">
        <v>41285.425000000003</v>
      </c>
      <c r="D224" s="66">
        <v>-84.966706773637426</v>
      </c>
      <c r="E224" s="77">
        <v>9456.5380000000005</v>
      </c>
      <c r="F224" s="77">
        <v>8093.73</v>
      </c>
      <c r="G224" s="66">
        <v>16.837823846360095</v>
      </c>
    </row>
    <row r="225" spans="1:7" s="9" customFormat="1" ht="22.5" x14ac:dyDescent="0.2">
      <c r="A225" s="57" t="s">
        <v>196</v>
      </c>
      <c r="B225" s="65">
        <v>177289.16800000001</v>
      </c>
      <c r="C225" s="65">
        <v>197792.37700000001</v>
      </c>
      <c r="D225" s="66">
        <v>-10.366025885820662</v>
      </c>
      <c r="E225" s="77">
        <v>455081.71899999998</v>
      </c>
      <c r="F225" s="77">
        <v>478391.82500000001</v>
      </c>
      <c r="G225" s="66">
        <v>-4.8725970599518433</v>
      </c>
    </row>
    <row r="226" spans="1:7" s="9" customFormat="1" ht="11.1" x14ac:dyDescent="0.2">
      <c r="A226" s="56" t="s">
        <v>236</v>
      </c>
      <c r="B226" s="65">
        <v>108957.77899999999</v>
      </c>
      <c r="C226" s="65">
        <v>129188.22</v>
      </c>
      <c r="D226" s="66">
        <v>-15.659663860992907</v>
      </c>
      <c r="E226" s="77">
        <v>103330.579</v>
      </c>
      <c r="F226" s="77">
        <v>101084.29300000001</v>
      </c>
      <c r="G226" s="66">
        <v>2.2221909391996206</v>
      </c>
    </row>
    <row r="227" spans="1:7" s="9" customFormat="1" ht="11.1" x14ac:dyDescent="0.2">
      <c r="A227" s="56" t="s">
        <v>176</v>
      </c>
      <c r="B227" s="65">
        <v>161.596</v>
      </c>
      <c r="C227" s="65">
        <v>1914.8440000000001</v>
      </c>
      <c r="D227" s="66">
        <v>-91.560879110778743</v>
      </c>
      <c r="E227" s="77">
        <v>2326.0309999999999</v>
      </c>
      <c r="F227" s="77">
        <v>804.61400000000003</v>
      </c>
      <c r="G227" s="66">
        <v>189.08656821780374</v>
      </c>
    </row>
    <row r="228" spans="1:7" s="9" customFormat="1" ht="11.1" x14ac:dyDescent="0.2">
      <c r="A228" s="56" t="s">
        <v>237</v>
      </c>
      <c r="B228" s="65">
        <v>94073.843999999997</v>
      </c>
      <c r="C228" s="65">
        <v>48432.995999999999</v>
      </c>
      <c r="D228" s="66">
        <v>94.235029358910623</v>
      </c>
      <c r="E228" s="77">
        <v>45305.430999999997</v>
      </c>
      <c r="F228" s="77">
        <v>57986.887999999999</v>
      </c>
      <c r="G228" s="66">
        <v>-21.869525055388394</v>
      </c>
    </row>
    <row r="229" spans="1:7" s="9" customFormat="1" ht="12" x14ac:dyDescent="0.2">
      <c r="A229" s="56" t="s">
        <v>177</v>
      </c>
      <c r="B229" s="65">
        <v>6322.6729999999998</v>
      </c>
      <c r="C229" s="65">
        <v>5723.1260000000002</v>
      </c>
      <c r="D229" s="66">
        <v>10.475865811795856</v>
      </c>
      <c r="E229" s="77">
        <v>628.15700000000004</v>
      </c>
      <c r="F229" s="77">
        <v>465.428</v>
      </c>
      <c r="G229" s="66">
        <v>34.963302594601117</v>
      </c>
    </row>
    <row r="230" spans="1:7" s="9" customFormat="1" ht="11.1" x14ac:dyDescent="0.2">
      <c r="A230" s="56" t="s">
        <v>281</v>
      </c>
      <c r="B230" s="65">
        <v>26463.396000000001</v>
      </c>
      <c r="C230" s="65">
        <v>43344.839</v>
      </c>
      <c r="D230" s="66">
        <v>-38.946835169926459</v>
      </c>
      <c r="E230" s="77">
        <v>97521.342999999993</v>
      </c>
      <c r="F230" s="77">
        <v>130794.073</v>
      </c>
      <c r="G230" s="66">
        <v>-25.439019702368327</v>
      </c>
    </row>
    <row r="231" spans="1:7" s="9" customFormat="1" ht="12" x14ac:dyDescent="0.2">
      <c r="A231" s="56" t="s">
        <v>178</v>
      </c>
      <c r="B231" s="65">
        <v>133.78</v>
      </c>
      <c r="C231" s="65">
        <v>159.41</v>
      </c>
      <c r="D231" s="66">
        <v>-16.078037764255697</v>
      </c>
      <c r="E231" s="77">
        <v>48106.877</v>
      </c>
      <c r="F231" s="77">
        <v>57460.103999999999</v>
      </c>
      <c r="G231" s="66">
        <v>-16.277775967826301</v>
      </c>
    </row>
    <row r="232" spans="1:7" s="9" customFormat="1" ht="11.1" x14ac:dyDescent="0.2">
      <c r="A232" s="56" t="s">
        <v>282</v>
      </c>
      <c r="B232" s="65">
        <v>125544.11599999999</v>
      </c>
      <c r="C232" s="65">
        <v>149038.37700000001</v>
      </c>
      <c r="D232" s="66">
        <v>-15.763900193303911</v>
      </c>
      <c r="E232" s="77">
        <v>673654.29599999997</v>
      </c>
      <c r="F232" s="77">
        <v>531889.92799999996</v>
      </c>
      <c r="G232" s="66">
        <v>26.652952149904223</v>
      </c>
    </row>
    <row r="233" spans="1:7" s="9" customFormat="1" ht="11.1" x14ac:dyDescent="0.2">
      <c r="A233" s="58"/>
      <c r="B233" s="10"/>
      <c r="C233" s="10"/>
      <c r="D233" s="10"/>
      <c r="E233" s="77"/>
      <c r="F233" s="77"/>
      <c r="G233" s="10"/>
    </row>
    <row r="234" spans="1:7" s="9" customFormat="1" ht="22.5" x14ac:dyDescent="0.2">
      <c r="A234" s="59" t="s">
        <v>40</v>
      </c>
      <c r="B234" s="65">
        <v>2081961.5889999999</v>
      </c>
      <c r="C234" s="65">
        <v>877943.65800000005</v>
      </c>
      <c r="D234" s="66">
        <v>137.140683235051</v>
      </c>
      <c r="E234" s="77">
        <v>992144.19900000002</v>
      </c>
      <c r="F234" s="77">
        <v>197236.58600000001</v>
      </c>
      <c r="G234" s="74" t="s">
        <v>283</v>
      </c>
    </row>
    <row r="235" spans="1:7" ht="13.9" x14ac:dyDescent="0.25">
      <c r="A235" s="51"/>
      <c r="B235" s="10"/>
      <c r="C235" s="10"/>
      <c r="D235" s="10"/>
      <c r="E235" s="77"/>
      <c r="F235" s="77"/>
      <c r="G235" s="10"/>
    </row>
    <row r="236" spans="1:7" ht="13.9" x14ac:dyDescent="0.25">
      <c r="A236" s="60" t="s">
        <v>36</v>
      </c>
      <c r="B236" s="67">
        <v>19116546.366999999</v>
      </c>
      <c r="C236" s="67">
        <v>20175973.609000001</v>
      </c>
      <c r="D236" s="68">
        <v>-5.2509349116486703</v>
      </c>
      <c r="E236" s="78">
        <v>19077968.280000001</v>
      </c>
      <c r="F236" s="78">
        <v>18824621.828000002</v>
      </c>
      <c r="G236" s="68">
        <v>1.3458249218221567</v>
      </c>
    </row>
    <row r="237" spans="1:7" ht="7.5" customHeight="1" x14ac:dyDescent="0.25"/>
    <row r="238" spans="1:7" ht="24.2" customHeight="1" x14ac:dyDescent="0.2">
      <c r="A238" s="98" t="s">
        <v>291</v>
      </c>
      <c r="B238" s="98"/>
      <c r="C238" s="98"/>
      <c r="D238" s="98"/>
      <c r="E238" s="98"/>
      <c r="F238" s="98"/>
      <c r="G238" s="98"/>
    </row>
    <row r="239" spans="1:7" ht="24.2" customHeight="1" x14ac:dyDescent="0.2">
      <c r="A239" s="98" t="s">
        <v>292</v>
      </c>
      <c r="B239" s="98"/>
      <c r="C239" s="98"/>
      <c r="D239" s="98"/>
      <c r="E239" s="98"/>
      <c r="F239" s="98"/>
      <c r="G239" s="98"/>
    </row>
    <row r="240" spans="1:7" ht="12.2" customHeight="1" x14ac:dyDescent="0.2">
      <c r="A240" s="79" t="s">
        <v>288</v>
      </c>
      <c r="B240" s="80"/>
      <c r="C240" s="80"/>
      <c r="D240" s="80"/>
      <c r="E240" s="80"/>
      <c r="F240" s="80"/>
      <c r="G240" s="80"/>
    </row>
    <row r="241" spans="1:7" ht="12.2" customHeight="1" x14ac:dyDescent="0.2">
      <c r="A241" s="81" t="s">
        <v>289</v>
      </c>
      <c r="B241" s="81"/>
      <c r="C241" s="81"/>
      <c r="D241" s="81"/>
      <c r="E241" s="81"/>
      <c r="F241" s="81"/>
      <c r="G241" s="81"/>
    </row>
    <row r="242" spans="1:7" ht="12.2" customHeight="1" x14ac:dyDescent="0.2">
      <c r="A242" s="96" t="s">
        <v>290</v>
      </c>
      <c r="B242" s="96"/>
      <c r="C242" s="96"/>
      <c r="D242" s="96"/>
      <c r="E242" s="96"/>
      <c r="F242" s="96"/>
      <c r="G242" s="96"/>
    </row>
  </sheetData>
  <mergeCells count="11">
    <mergeCell ref="A242:G242"/>
    <mergeCell ref="A1:G1"/>
    <mergeCell ref="A238:G238"/>
    <mergeCell ref="E3:G3"/>
    <mergeCell ref="G4:G5"/>
    <mergeCell ref="A3:A5"/>
    <mergeCell ref="B3:D3"/>
    <mergeCell ref="D4:D5"/>
    <mergeCell ref="B5:C5"/>
    <mergeCell ref="E5:F5"/>
    <mergeCell ref="A239:G239"/>
  </mergeCells>
  <conditionalFormatting sqref="A6:G236">
    <cfRule type="expression" dxfId="0"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 &amp;P&amp;R&amp;8Statistischer Bericht G III 1/G III 3 - j/13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G28"/>
  <sheetViews>
    <sheetView view="pageLayout" zoomScaleNormal="100" workbookViewId="0">
      <selection activeCell="G10" sqref="G10"/>
    </sheetView>
  </sheetViews>
  <sheetFormatPr baseColWidth="10" defaultColWidth="10.875" defaultRowHeight="14.25" x14ac:dyDescent="0.2"/>
  <cols>
    <col min="1" max="6" width="11.875" customWidth="1"/>
    <col min="7" max="7" width="7.75" customWidth="1"/>
  </cols>
  <sheetData>
    <row r="1" spans="1:7" x14ac:dyDescent="0.25">
      <c r="A1" s="97" t="s">
        <v>240</v>
      </c>
      <c r="B1" s="97"/>
      <c r="C1" s="97"/>
      <c r="D1" s="97"/>
      <c r="E1" s="97"/>
      <c r="F1" s="97"/>
      <c r="G1" s="97"/>
    </row>
    <row r="2" spans="1:7" x14ac:dyDescent="0.25">
      <c r="A2" s="110" t="s">
        <v>258</v>
      </c>
      <c r="B2" s="110"/>
      <c r="C2" s="110"/>
      <c r="D2" s="110"/>
      <c r="E2" s="110"/>
      <c r="F2" s="110"/>
      <c r="G2" s="110"/>
    </row>
    <row r="27" spans="1:6" x14ac:dyDescent="0.25">
      <c r="A27" s="97"/>
      <c r="B27" s="97"/>
      <c r="C27" s="97"/>
      <c r="D27" s="97"/>
      <c r="E27" s="97"/>
      <c r="F27" s="97"/>
    </row>
    <row r="28" spans="1:6" x14ac:dyDescent="0.25">
      <c r="A28" s="38"/>
      <c r="B28" s="39"/>
      <c r="C28" s="39"/>
      <c r="D28" s="39"/>
      <c r="E28" s="39"/>
      <c r="F28" s="39"/>
    </row>
  </sheetData>
  <mergeCells count="3">
    <mergeCell ref="A2:G2"/>
    <mergeCell ref="A1:G1"/>
    <mergeCell ref="A27:F27"/>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III 1/G III 3 - j/13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64AAC8"/>
  </sheetPr>
  <dimension ref="A1:Z32"/>
  <sheetViews>
    <sheetView view="pageLayout" zoomScaleNormal="100" workbookViewId="0">
      <selection activeCell="A13" sqref="A13:E13"/>
    </sheetView>
  </sheetViews>
  <sheetFormatPr baseColWidth="10" defaultRowHeight="14.25" x14ac:dyDescent="0.2"/>
  <cols>
    <col min="1" max="1" width="18.625" customWidth="1"/>
    <col min="2" max="2" width="11" customWidth="1"/>
    <col min="7" max="26" width="2" customWidth="1"/>
  </cols>
  <sheetData>
    <row r="1" spans="1:26" x14ac:dyDescent="0.2">
      <c r="A1" s="30" t="s">
        <v>37</v>
      </c>
      <c r="B1" s="11"/>
      <c r="C1" s="11"/>
      <c r="D1" s="11"/>
      <c r="E1" s="11"/>
      <c r="F1" s="11"/>
      <c r="G1" s="12"/>
      <c r="H1" s="12"/>
      <c r="I1" s="12"/>
      <c r="J1" s="12"/>
      <c r="K1" s="12"/>
      <c r="L1" s="12"/>
      <c r="M1" s="12"/>
      <c r="N1" s="12"/>
      <c r="O1" s="12"/>
      <c r="P1" s="12"/>
      <c r="Q1" s="12"/>
      <c r="R1" s="12"/>
      <c r="S1" s="12"/>
      <c r="T1" s="12"/>
      <c r="U1" s="12"/>
      <c r="V1" s="12"/>
      <c r="W1" s="12"/>
      <c r="X1" s="12"/>
      <c r="Y1" s="12"/>
      <c r="Z1" s="12"/>
    </row>
    <row r="2" spans="1:26" ht="13.9" x14ac:dyDescent="0.25">
      <c r="A2" s="13"/>
      <c r="B2" s="13"/>
      <c r="C2" s="13"/>
      <c r="D2" s="13"/>
      <c r="E2" s="13"/>
      <c r="F2" s="13"/>
      <c r="G2" s="13"/>
      <c r="H2" s="13"/>
      <c r="I2" s="13"/>
      <c r="J2" s="13"/>
      <c r="K2" s="13"/>
      <c r="L2" s="13"/>
      <c r="M2" s="13"/>
      <c r="N2" s="13"/>
      <c r="O2" s="14"/>
      <c r="P2" s="15"/>
      <c r="Q2" s="15"/>
      <c r="R2" s="16"/>
      <c r="S2" s="16"/>
      <c r="T2" s="16"/>
      <c r="U2" s="16"/>
      <c r="V2" s="16"/>
      <c r="W2" s="16"/>
      <c r="X2" s="16"/>
      <c r="Y2" s="16"/>
      <c r="Z2" s="16"/>
    </row>
    <row r="3" spans="1:26" x14ac:dyDescent="0.2">
      <c r="A3" s="111" t="s">
        <v>38</v>
      </c>
      <c r="B3" s="114" t="s">
        <v>39</v>
      </c>
      <c r="C3" s="115"/>
      <c r="D3" s="116"/>
      <c r="E3" s="116"/>
      <c r="F3" s="13"/>
      <c r="G3" s="13"/>
      <c r="H3" s="13"/>
      <c r="I3" s="13"/>
      <c r="J3" s="13"/>
      <c r="K3" s="13"/>
      <c r="L3" s="13"/>
      <c r="M3" s="13"/>
      <c r="N3" s="13"/>
      <c r="O3" s="13"/>
      <c r="P3" s="15"/>
      <c r="Q3" s="15"/>
      <c r="R3" s="16"/>
      <c r="S3" s="16"/>
      <c r="T3" s="16"/>
      <c r="U3" s="16"/>
      <c r="V3" s="16"/>
      <c r="W3" s="16"/>
      <c r="X3" s="16"/>
      <c r="Y3" s="16"/>
      <c r="Z3" s="16"/>
    </row>
    <row r="4" spans="1:26" x14ac:dyDescent="0.2">
      <c r="A4" s="112"/>
      <c r="B4" s="117" t="s">
        <v>245</v>
      </c>
      <c r="C4" s="118"/>
      <c r="D4" s="119"/>
      <c r="E4" s="119"/>
      <c r="F4" s="13"/>
      <c r="G4" s="13"/>
      <c r="H4" s="13"/>
      <c r="I4" s="13"/>
      <c r="J4" s="13"/>
      <c r="K4" s="13"/>
      <c r="L4" s="13"/>
      <c r="M4" s="13"/>
      <c r="N4" s="13"/>
      <c r="O4" s="13"/>
      <c r="P4" s="15"/>
      <c r="Q4" s="15"/>
      <c r="R4" s="16"/>
      <c r="S4" s="16"/>
      <c r="T4" s="16"/>
      <c r="U4" s="16"/>
      <c r="V4" s="16"/>
      <c r="W4" s="16"/>
      <c r="X4" s="16"/>
      <c r="Y4" s="16"/>
      <c r="Z4" s="16"/>
    </row>
    <row r="5" spans="1:26" x14ac:dyDescent="0.2">
      <c r="A5" s="112"/>
      <c r="B5" s="114"/>
      <c r="C5" s="120"/>
      <c r="D5" s="116"/>
      <c r="E5" s="116"/>
      <c r="F5" s="13"/>
      <c r="G5" s="13"/>
      <c r="H5" s="13"/>
      <c r="I5" s="13"/>
      <c r="J5" s="13"/>
      <c r="K5" s="13"/>
      <c r="L5" s="13"/>
      <c r="M5" s="13"/>
      <c r="N5" s="13"/>
      <c r="O5" s="13"/>
      <c r="P5" s="13"/>
      <c r="Q5" s="13"/>
      <c r="R5" s="13"/>
      <c r="S5" s="13"/>
      <c r="T5" s="13"/>
      <c r="U5" s="13"/>
      <c r="V5" s="13"/>
      <c r="W5" s="13"/>
      <c r="X5" s="13"/>
      <c r="Y5" s="13"/>
      <c r="Z5" s="16"/>
    </row>
    <row r="6" spans="1:26" x14ac:dyDescent="0.2">
      <c r="A6" s="113"/>
      <c r="B6" s="121"/>
      <c r="C6" s="116"/>
      <c r="D6" s="116"/>
      <c r="E6" s="116"/>
      <c r="F6" s="13"/>
      <c r="G6" s="13"/>
      <c r="H6" s="13"/>
      <c r="I6" s="13"/>
      <c r="J6" s="13"/>
      <c r="K6" s="13"/>
      <c r="L6" s="13"/>
      <c r="M6" s="13"/>
      <c r="N6" s="13"/>
      <c r="O6" s="13"/>
      <c r="P6" s="13"/>
      <c r="Q6" s="13"/>
      <c r="R6" s="13"/>
      <c r="S6" s="13"/>
      <c r="T6" s="13"/>
      <c r="U6" s="13"/>
      <c r="V6" s="13"/>
      <c r="W6" s="13"/>
      <c r="X6" s="13"/>
      <c r="Y6" s="13"/>
      <c r="Z6" s="16"/>
    </row>
    <row r="7" spans="1:26" ht="13.9" x14ac:dyDescent="0.25">
      <c r="A7" s="19"/>
      <c r="B7" s="17"/>
      <c r="C7" s="18"/>
      <c r="D7" s="17"/>
      <c r="E7" s="18"/>
      <c r="F7" s="13"/>
      <c r="G7" s="13"/>
      <c r="H7" s="13"/>
      <c r="I7" s="13"/>
      <c r="J7" s="13"/>
      <c r="K7" s="13"/>
      <c r="L7" s="13"/>
      <c r="M7" s="13"/>
      <c r="N7" s="13"/>
      <c r="O7" s="13"/>
      <c r="P7" s="13"/>
      <c r="Q7" s="13"/>
      <c r="R7" s="13"/>
      <c r="S7" s="13"/>
      <c r="T7" s="13"/>
      <c r="U7" s="13"/>
      <c r="V7" s="13"/>
      <c r="W7" s="13"/>
      <c r="X7" s="13"/>
      <c r="Y7" s="13"/>
      <c r="Z7" s="16"/>
    </row>
    <row r="8" spans="1:26" ht="13.9" x14ac:dyDescent="0.25">
      <c r="A8" s="20"/>
      <c r="B8" s="21"/>
      <c r="C8" s="21"/>
      <c r="D8" s="21"/>
      <c r="E8" s="21"/>
      <c r="F8" s="13"/>
      <c r="G8" s="13"/>
      <c r="H8" s="13"/>
      <c r="I8" s="13"/>
      <c r="J8" s="13"/>
      <c r="K8" s="13"/>
      <c r="L8" s="13"/>
      <c r="M8" s="13"/>
      <c r="N8" s="13"/>
      <c r="O8" s="13"/>
      <c r="P8" s="13"/>
      <c r="Q8" s="13"/>
      <c r="R8" s="13"/>
      <c r="S8" s="13"/>
      <c r="T8" s="13"/>
      <c r="U8" s="13"/>
      <c r="V8" s="13"/>
      <c r="W8" s="13"/>
      <c r="X8" s="13"/>
      <c r="Y8" s="13"/>
      <c r="Z8" s="16"/>
    </row>
    <row r="9" spans="1:26" ht="13.9" x14ac:dyDescent="0.25">
      <c r="A9" s="20"/>
      <c r="B9" s="21"/>
      <c r="C9" s="21"/>
      <c r="D9" s="21"/>
      <c r="E9" s="21"/>
      <c r="F9" s="13"/>
      <c r="G9" s="13"/>
      <c r="H9" s="13"/>
      <c r="I9" s="13"/>
      <c r="J9" s="13"/>
      <c r="K9" s="13"/>
      <c r="L9" s="13"/>
      <c r="M9" s="13"/>
      <c r="N9" s="13"/>
      <c r="O9" s="13"/>
      <c r="P9" s="13"/>
      <c r="Q9" s="13"/>
      <c r="R9" s="13"/>
      <c r="S9" s="13"/>
      <c r="T9" s="13"/>
      <c r="U9" s="13"/>
      <c r="V9" s="13"/>
      <c r="W9" s="13"/>
      <c r="X9" s="13"/>
      <c r="Y9" s="13"/>
      <c r="Z9" s="16"/>
    </row>
    <row r="10" spans="1:26" ht="13.9" x14ac:dyDescent="0.25">
      <c r="A10" s="22" t="s">
        <v>36</v>
      </c>
      <c r="B10" s="70">
        <v>19077.968280000001</v>
      </c>
      <c r="C10" s="70"/>
      <c r="D10" s="70">
        <v>18824.621827999999</v>
      </c>
      <c r="E10" s="70"/>
      <c r="F10" s="13"/>
      <c r="G10" s="13"/>
      <c r="H10" s="13"/>
      <c r="I10" s="13"/>
      <c r="J10" s="13"/>
      <c r="K10" s="13"/>
      <c r="L10" s="13"/>
      <c r="M10" s="13"/>
      <c r="N10" s="13"/>
      <c r="O10" s="13"/>
      <c r="P10" s="13"/>
      <c r="Q10" s="13"/>
      <c r="R10" s="13"/>
      <c r="S10" s="13"/>
      <c r="T10" s="13"/>
      <c r="U10" s="13"/>
      <c r="V10" s="13"/>
      <c r="W10" s="13"/>
      <c r="X10" s="13"/>
      <c r="Y10" s="13"/>
      <c r="Z10" s="16"/>
    </row>
    <row r="11" spans="1:26" ht="13.9" x14ac:dyDescent="0.25">
      <c r="A11" s="62"/>
      <c r="B11" s="63">
        <v>2013</v>
      </c>
      <c r="C11" s="63">
        <v>2013</v>
      </c>
      <c r="D11" s="64">
        <v>2012</v>
      </c>
      <c r="E11" s="64">
        <v>2012</v>
      </c>
      <c r="F11" s="13"/>
      <c r="G11" s="13"/>
      <c r="H11" s="13"/>
      <c r="I11" s="13"/>
      <c r="J11" s="13"/>
      <c r="K11" s="13"/>
      <c r="L11" s="13"/>
      <c r="M11" s="13"/>
      <c r="N11" s="13"/>
      <c r="O11" s="13"/>
      <c r="P11" s="13"/>
      <c r="Q11" s="13"/>
      <c r="R11" s="13"/>
      <c r="S11" s="13"/>
      <c r="T11" s="13"/>
      <c r="U11" s="13"/>
      <c r="V11" s="13"/>
      <c r="W11" s="13"/>
      <c r="X11" s="13"/>
      <c r="Y11" s="13"/>
      <c r="Z11" s="16"/>
    </row>
    <row r="12" spans="1:26" ht="13.9" x14ac:dyDescent="0.25">
      <c r="A12" s="23" t="s">
        <v>246</v>
      </c>
      <c r="B12" s="71">
        <v>1715.1189300000001</v>
      </c>
      <c r="C12" s="72">
        <f t="shared" ref="C12:C25" si="0">IF(B$10&gt;0,B12/B$10*100,0)</f>
        <v>8.9900502235241166</v>
      </c>
      <c r="D12" s="73">
        <v>1847.5469410000001</v>
      </c>
      <c r="E12" s="72">
        <f t="shared" ref="E12:E25" si="1">IF(D$10&gt;0,D12/D$10*100,0)</f>
        <v>9.8145235419918695</v>
      </c>
      <c r="F12" s="13"/>
      <c r="G12" s="13"/>
      <c r="H12" s="13"/>
      <c r="I12" s="13"/>
      <c r="J12" s="13"/>
      <c r="K12" s="13"/>
      <c r="L12" s="13"/>
      <c r="M12" s="13"/>
      <c r="N12" s="13"/>
      <c r="O12" s="13"/>
      <c r="P12" s="13"/>
      <c r="Q12" s="13"/>
      <c r="R12" s="13"/>
      <c r="S12" s="13"/>
      <c r="T12" s="13"/>
      <c r="U12" s="13"/>
      <c r="V12" s="13"/>
      <c r="W12" s="13"/>
      <c r="X12" s="13"/>
      <c r="Y12" s="13"/>
      <c r="Z12" s="16"/>
    </row>
    <row r="13" spans="1:26" x14ac:dyDescent="0.2">
      <c r="A13" s="23" t="s">
        <v>247</v>
      </c>
      <c r="B13" s="71">
        <v>957.762158</v>
      </c>
      <c r="C13" s="69">
        <f t="shared" si="0"/>
        <v>5.0202523871687657</v>
      </c>
      <c r="D13" s="73">
        <v>985.52708199999995</v>
      </c>
      <c r="E13" s="72">
        <f t="shared" si="1"/>
        <v>5.235308794007822</v>
      </c>
      <c r="F13" s="13"/>
      <c r="G13" s="13"/>
      <c r="H13" s="13"/>
      <c r="I13" s="13"/>
      <c r="J13" s="13"/>
      <c r="K13" s="13"/>
      <c r="L13" s="13"/>
      <c r="M13" s="13"/>
      <c r="N13" s="13"/>
      <c r="O13" s="13"/>
      <c r="P13" s="13"/>
      <c r="Q13" s="13"/>
      <c r="R13" s="13"/>
      <c r="S13" s="13"/>
      <c r="T13" s="13"/>
      <c r="U13" s="13"/>
      <c r="V13" s="13"/>
      <c r="W13" s="13"/>
      <c r="X13" s="13"/>
      <c r="Y13" s="13"/>
      <c r="Z13" s="16"/>
    </row>
    <row r="14" spans="1:26" ht="13.9" x14ac:dyDescent="0.25">
      <c r="A14" s="23" t="s">
        <v>248</v>
      </c>
      <c r="B14" s="71">
        <v>891.77846999999997</v>
      </c>
      <c r="C14" s="69">
        <f t="shared" si="0"/>
        <v>4.674389101143845</v>
      </c>
      <c r="D14" s="73">
        <v>786.73237400000005</v>
      </c>
      <c r="E14" s="72">
        <f t="shared" si="1"/>
        <v>4.1792731943746331</v>
      </c>
      <c r="F14" s="13"/>
      <c r="G14" s="13"/>
      <c r="H14" s="13"/>
      <c r="I14" s="13"/>
      <c r="J14" s="13"/>
      <c r="K14" s="13"/>
      <c r="L14" s="13"/>
      <c r="M14" s="13"/>
      <c r="N14" s="13"/>
      <c r="O14" s="13"/>
      <c r="P14" s="13"/>
      <c r="Q14" s="13"/>
      <c r="R14" s="13"/>
      <c r="S14" s="13"/>
      <c r="T14" s="13"/>
      <c r="U14" s="13"/>
      <c r="V14" s="13"/>
      <c r="W14" s="13"/>
      <c r="X14" s="13"/>
      <c r="Y14" s="13"/>
      <c r="Z14" s="16"/>
    </row>
    <row r="15" spans="1:26" ht="13.9" x14ac:dyDescent="0.25">
      <c r="A15" s="23" t="s">
        <v>163</v>
      </c>
      <c r="B15" s="71">
        <v>725.35300500000005</v>
      </c>
      <c r="C15" s="69">
        <f t="shared" si="0"/>
        <v>3.8020453454700891</v>
      </c>
      <c r="D15" s="73">
        <v>669.87359800000002</v>
      </c>
      <c r="E15" s="72">
        <f t="shared" si="1"/>
        <v>3.5584969733820677</v>
      </c>
      <c r="F15" s="13"/>
      <c r="G15" s="13"/>
      <c r="H15" s="13"/>
      <c r="I15" s="13"/>
      <c r="J15" s="13"/>
      <c r="K15" s="13"/>
      <c r="L15" s="13"/>
      <c r="M15" s="13"/>
      <c r="N15" s="13"/>
      <c r="O15" s="13"/>
      <c r="P15" s="13"/>
      <c r="Q15" s="13"/>
      <c r="R15" s="13"/>
      <c r="S15" s="13"/>
      <c r="T15" s="13"/>
      <c r="U15" s="13"/>
      <c r="V15" s="13"/>
      <c r="W15" s="13"/>
      <c r="X15" s="13"/>
      <c r="Y15" s="13"/>
      <c r="Z15" s="16"/>
    </row>
    <row r="16" spans="1:26" ht="13.9" x14ac:dyDescent="0.25">
      <c r="A16" s="23" t="s">
        <v>249</v>
      </c>
      <c r="B16" s="71">
        <v>685.18709699999999</v>
      </c>
      <c r="C16" s="69">
        <f t="shared" si="0"/>
        <v>3.5915097820888078</v>
      </c>
      <c r="D16" s="73">
        <v>725.24072799999999</v>
      </c>
      <c r="E16" s="72">
        <f t="shared" si="1"/>
        <v>3.8526177823198928</v>
      </c>
      <c r="F16" s="13"/>
      <c r="G16" s="13"/>
      <c r="H16" s="13"/>
      <c r="I16" s="13"/>
      <c r="J16" s="13"/>
      <c r="K16" s="13"/>
      <c r="L16" s="13"/>
      <c r="M16" s="13"/>
      <c r="N16" s="13"/>
      <c r="O16" s="13"/>
      <c r="P16" s="13"/>
      <c r="Q16" s="13"/>
      <c r="R16" s="13"/>
      <c r="S16" s="13"/>
      <c r="T16" s="13"/>
      <c r="U16" s="13"/>
      <c r="V16" s="13"/>
      <c r="W16" s="13"/>
      <c r="X16" s="13"/>
      <c r="Y16" s="13"/>
      <c r="Z16" s="16"/>
    </row>
    <row r="17" spans="1:26" ht="13.9" x14ac:dyDescent="0.25">
      <c r="A17" s="23" t="s">
        <v>250</v>
      </c>
      <c r="B17" s="71">
        <v>673.65429600000004</v>
      </c>
      <c r="C17" s="69">
        <f t="shared" si="0"/>
        <v>3.5310588953343198</v>
      </c>
      <c r="D17" s="73">
        <v>531.88992800000005</v>
      </c>
      <c r="E17" s="72">
        <f t="shared" si="1"/>
        <v>2.8255012656289313</v>
      </c>
      <c r="F17" s="13"/>
      <c r="G17" s="13"/>
      <c r="H17" s="13"/>
      <c r="I17" s="13"/>
      <c r="J17" s="13"/>
      <c r="K17" s="13"/>
      <c r="L17" s="13"/>
      <c r="M17" s="13"/>
      <c r="N17" s="13"/>
      <c r="O17" s="13"/>
      <c r="P17" s="13"/>
      <c r="Q17" s="13"/>
      <c r="R17" s="13"/>
      <c r="S17" s="13"/>
      <c r="T17" s="13"/>
      <c r="U17" s="13"/>
      <c r="V17" s="13"/>
      <c r="W17" s="13"/>
      <c r="X17" s="13"/>
      <c r="Y17" s="13"/>
      <c r="Z17" s="16"/>
    </row>
    <row r="18" spans="1:26" ht="13.9" x14ac:dyDescent="0.25">
      <c r="A18" s="23" t="s">
        <v>33</v>
      </c>
      <c r="B18" s="71">
        <v>647.62260700000002</v>
      </c>
      <c r="C18" s="69">
        <f t="shared" si="0"/>
        <v>3.3946099369445015</v>
      </c>
      <c r="D18" s="73">
        <v>656.94497699999999</v>
      </c>
      <c r="E18" s="72">
        <f t="shared" si="1"/>
        <v>3.4898176600969006</v>
      </c>
      <c r="F18" s="13"/>
      <c r="G18" s="13"/>
      <c r="H18" s="13"/>
      <c r="I18" s="13"/>
      <c r="J18" s="13"/>
      <c r="K18" s="13"/>
      <c r="L18" s="13"/>
      <c r="M18" s="13"/>
      <c r="N18" s="13"/>
      <c r="O18" s="13"/>
      <c r="P18" s="13"/>
      <c r="Q18" s="13"/>
      <c r="R18" s="13"/>
      <c r="S18" s="13"/>
      <c r="T18" s="13"/>
      <c r="U18" s="13"/>
      <c r="V18" s="13"/>
      <c r="W18" s="13"/>
      <c r="X18" s="13"/>
      <c r="Y18" s="13"/>
      <c r="Z18" s="16"/>
    </row>
    <row r="19" spans="1:26" x14ac:dyDescent="0.2">
      <c r="A19" s="23" t="s">
        <v>251</v>
      </c>
      <c r="B19" s="71">
        <v>537.40397800000005</v>
      </c>
      <c r="C19" s="69">
        <f t="shared" si="0"/>
        <v>2.8168826476317008</v>
      </c>
      <c r="D19" s="73">
        <v>725.54169100000001</v>
      </c>
      <c r="E19" s="72">
        <f t="shared" si="1"/>
        <v>3.8542165554732124</v>
      </c>
      <c r="F19" s="13"/>
      <c r="G19" s="13"/>
      <c r="H19" s="13"/>
      <c r="I19" s="13"/>
      <c r="J19" s="13"/>
      <c r="K19" s="13"/>
      <c r="L19" s="13"/>
      <c r="M19" s="13"/>
      <c r="N19" s="13"/>
      <c r="O19" s="13"/>
      <c r="P19" s="13"/>
      <c r="Q19" s="13"/>
      <c r="R19" s="13"/>
      <c r="S19" s="13"/>
      <c r="T19" s="13"/>
      <c r="U19" s="13"/>
      <c r="V19" s="13"/>
      <c r="W19" s="13"/>
      <c r="X19" s="13"/>
      <c r="Y19" s="13"/>
      <c r="Z19" s="16"/>
    </row>
    <row r="20" spans="1:26" ht="13.9" x14ac:dyDescent="0.25">
      <c r="A20" s="23" t="s">
        <v>174</v>
      </c>
      <c r="B20" s="71">
        <v>520.92034200000001</v>
      </c>
      <c r="C20" s="69">
        <f t="shared" si="0"/>
        <v>2.7304812250164829</v>
      </c>
      <c r="D20" s="73">
        <v>620.78561400000001</v>
      </c>
      <c r="E20" s="72">
        <f t="shared" si="1"/>
        <v>3.2977321917651223</v>
      </c>
      <c r="F20" s="13"/>
      <c r="G20" s="13"/>
      <c r="H20" s="13"/>
      <c r="I20" s="13"/>
      <c r="J20" s="13"/>
      <c r="K20" s="13"/>
      <c r="L20" s="13"/>
      <c r="M20" s="13"/>
      <c r="N20" s="13"/>
      <c r="O20" s="13"/>
      <c r="P20" s="13"/>
      <c r="Q20" s="13"/>
      <c r="R20" s="13"/>
      <c r="S20" s="13"/>
      <c r="T20" s="13"/>
      <c r="U20" s="13"/>
      <c r="V20" s="13"/>
      <c r="W20" s="13"/>
      <c r="X20" s="13"/>
      <c r="Y20" s="13"/>
      <c r="Z20" s="16"/>
    </row>
    <row r="21" spans="1:26" ht="13.9" x14ac:dyDescent="0.25">
      <c r="A21" s="23" t="s">
        <v>252</v>
      </c>
      <c r="B21" s="71">
        <v>514.93227000000002</v>
      </c>
      <c r="C21" s="69">
        <f t="shared" si="0"/>
        <v>2.699093857598132</v>
      </c>
      <c r="D21" s="73">
        <v>477.615452</v>
      </c>
      <c r="E21" s="72">
        <f t="shared" si="1"/>
        <v>2.5371848442107257</v>
      </c>
      <c r="F21" s="13"/>
      <c r="G21" s="13"/>
      <c r="H21" s="13"/>
      <c r="I21" s="13"/>
      <c r="J21" s="13"/>
      <c r="K21" s="13"/>
      <c r="L21" s="13"/>
      <c r="M21" s="13"/>
      <c r="N21" s="13"/>
      <c r="O21" s="13"/>
      <c r="P21" s="13"/>
      <c r="Q21" s="13"/>
      <c r="R21" s="13"/>
      <c r="S21" s="13"/>
      <c r="T21" s="13"/>
      <c r="U21" s="13"/>
      <c r="V21" s="13"/>
      <c r="W21" s="13"/>
      <c r="X21" s="13"/>
      <c r="Y21" s="13"/>
      <c r="Z21" s="16"/>
    </row>
    <row r="22" spans="1:26" ht="13.9" x14ac:dyDescent="0.25">
      <c r="A22" s="23" t="s">
        <v>253</v>
      </c>
      <c r="B22" s="71">
        <v>480.52885400000002</v>
      </c>
      <c r="C22" s="69">
        <f t="shared" si="0"/>
        <v>2.5187632506117157</v>
      </c>
      <c r="D22" s="73">
        <v>491.79118799999998</v>
      </c>
      <c r="E22" s="72">
        <f t="shared" si="1"/>
        <v>2.6124890714590774</v>
      </c>
      <c r="F22" s="13"/>
      <c r="G22" s="13"/>
      <c r="H22" s="13"/>
      <c r="I22" s="13"/>
      <c r="J22" s="13"/>
      <c r="K22" s="13"/>
      <c r="L22" s="13"/>
      <c r="M22" s="13"/>
      <c r="N22" s="13"/>
      <c r="O22" s="13"/>
      <c r="P22" s="13"/>
      <c r="Q22" s="13"/>
      <c r="R22" s="13"/>
      <c r="S22" s="13"/>
      <c r="T22" s="13"/>
      <c r="U22" s="13"/>
      <c r="V22" s="13"/>
      <c r="W22" s="13"/>
      <c r="X22" s="13"/>
      <c r="Y22" s="13"/>
      <c r="Z22" s="16"/>
    </row>
    <row r="23" spans="1:26" x14ac:dyDescent="0.2">
      <c r="A23" s="23" t="s">
        <v>30</v>
      </c>
      <c r="B23" s="71">
        <v>480.08261399999998</v>
      </c>
      <c r="C23" s="69">
        <f t="shared" si="0"/>
        <v>2.5164242174743774</v>
      </c>
      <c r="D23" s="73">
        <v>290.43177200000002</v>
      </c>
      <c r="E23" s="72">
        <f t="shared" si="1"/>
        <v>1.5428292512522501</v>
      </c>
      <c r="F23" s="13"/>
      <c r="G23" s="13"/>
      <c r="H23" s="13"/>
      <c r="I23" s="13"/>
      <c r="J23" s="13"/>
      <c r="K23" s="13"/>
      <c r="L23" s="13"/>
      <c r="M23" s="13"/>
      <c r="N23" s="13"/>
      <c r="O23" s="13"/>
      <c r="P23" s="13"/>
      <c r="Q23" s="13"/>
      <c r="R23" s="13"/>
      <c r="S23" s="13"/>
      <c r="T23" s="13"/>
      <c r="U23" s="13"/>
      <c r="V23" s="13"/>
      <c r="W23" s="13"/>
      <c r="X23" s="13"/>
      <c r="Y23" s="13"/>
      <c r="Z23" s="16"/>
    </row>
    <row r="24" spans="1:26" ht="13.9" x14ac:dyDescent="0.25">
      <c r="A24" s="23" t="s">
        <v>254</v>
      </c>
      <c r="B24" s="71">
        <v>455.08171900000002</v>
      </c>
      <c r="C24" s="69">
        <f t="shared" si="0"/>
        <v>2.3853783187021844</v>
      </c>
      <c r="D24" s="73">
        <v>478.39182499999998</v>
      </c>
      <c r="E24" s="72">
        <f t="shared" si="1"/>
        <v>2.5413090864244268</v>
      </c>
      <c r="F24" s="13"/>
      <c r="G24" s="13"/>
      <c r="H24" s="13"/>
      <c r="I24" s="13"/>
      <c r="J24" s="13"/>
      <c r="K24" s="13"/>
      <c r="L24" s="13"/>
      <c r="M24" s="13"/>
      <c r="N24" s="13"/>
      <c r="O24" s="13"/>
      <c r="P24" s="13"/>
      <c r="Q24" s="13"/>
      <c r="R24" s="13"/>
      <c r="S24" s="13"/>
      <c r="T24" s="13"/>
      <c r="U24" s="13"/>
      <c r="V24" s="13"/>
      <c r="W24" s="13"/>
      <c r="X24" s="13"/>
      <c r="Y24" s="13"/>
      <c r="Z24" s="16"/>
    </row>
    <row r="25" spans="1:26" x14ac:dyDescent="0.2">
      <c r="A25" s="23" t="s">
        <v>255</v>
      </c>
      <c r="B25" s="71">
        <v>431.063804</v>
      </c>
      <c r="C25" s="69">
        <f t="shared" si="0"/>
        <v>2.2594848553758049</v>
      </c>
      <c r="D25" s="73">
        <v>431.92910999999998</v>
      </c>
      <c r="E25" s="72">
        <f t="shared" si="1"/>
        <v>2.2944902370232096</v>
      </c>
      <c r="F25" s="13"/>
      <c r="G25" s="13"/>
      <c r="H25" s="13"/>
      <c r="I25" s="13"/>
      <c r="J25" s="13"/>
      <c r="K25" s="13"/>
      <c r="L25" s="13"/>
      <c r="M25" s="13"/>
      <c r="N25" s="13"/>
      <c r="O25" s="13"/>
      <c r="P25" s="13"/>
      <c r="Q25" s="13"/>
      <c r="R25" s="13"/>
      <c r="S25" s="13"/>
      <c r="T25" s="13"/>
      <c r="U25" s="13"/>
      <c r="V25" s="13"/>
      <c r="W25" s="13"/>
      <c r="X25" s="13"/>
      <c r="Y25" s="13"/>
      <c r="Z25" s="16"/>
    </row>
    <row r="26" spans="1:26" ht="13.9" x14ac:dyDescent="0.25">
      <c r="A26" s="16"/>
      <c r="B26" s="16"/>
      <c r="C26" s="16"/>
      <c r="D26" s="13"/>
      <c r="E26" s="13"/>
      <c r="F26" s="13"/>
      <c r="G26" s="13"/>
      <c r="H26" s="13"/>
      <c r="I26" s="13"/>
      <c r="J26" s="13"/>
      <c r="K26" s="13"/>
      <c r="L26" s="13"/>
      <c r="M26" s="13"/>
      <c r="N26" s="13"/>
      <c r="O26" s="13"/>
      <c r="P26" s="13"/>
      <c r="Q26" s="13"/>
      <c r="R26" s="13"/>
      <c r="S26" s="13"/>
      <c r="T26" s="13"/>
      <c r="U26" s="13"/>
      <c r="V26" s="13"/>
      <c r="W26" s="13"/>
      <c r="X26" s="13"/>
      <c r="Y26" s="13"/>
      <c r="Z26" s="16"/>
    </row>
    <row r="27" spans="1:26" ht="13.9" x14ac:dyDescent="0.25">
      <c r="A27" s="23" t="s">
        <v>197</v>
      </c>
      <c r="B27" s="71" t="e">
        <f>#REF!-(SUM(B12:B25))</f>
        <v>#REF!</v>
      </c>
      <c r="C27" s="69" t="e">
        <f>IF(B$10&gt;0,B27/B$10*100,0)</f>
        <v>#REF!</v>
      </c>
      <c r="D27" s="73" t="e">
        <f>#REF!-(SUM(D12:D25))</f>
        <v>#REF!</v>
      </c>
      <c r="E27" s="72" t="e">
        <f>IF(D$10&gt;0,D27/D$10*100,0)</f>
        <v>#REF!</v>
      </c>
      <c r="F27" s="13"/>
      <c r="G27" s="13"/>
      <c r="H27" s="13"/>
      <c r="I27" s="13"/>
      <c r="J27" s="13"/>
      <c r="K27" s="13"/>
      <c r="L27" s="13"/>
      <c r="M27" s="13"/>
      <c r="N27" s="13"/>
      <c r="O27" s="13"/>
      <c r="P27" s="13"/>
      <c r="Q27" s="13"/>
      <c r="R27" s="13"/>
      <c r="S27" s="13"/>
      <c r="T27" s="13"/>
      <c r="U27" s="13"/>
      <c r="V27" s="13"/>
      <c r="W27" s="13"/>
      <c r="X27" s="13"/>
      <c r="Y27" s="13"/>
      <c r="Z27" s="16"/>
    </row>
    <row r="28" spans="1:26" ht="13.9" x14ac:dyDescent="0.25">
      <c r="G28" s="13"/>
      <c r="H28" s="13"/>
      <c r="I28" s="13"/>
      <c r="J28" s="13"/>
      <c r="K28" s="13"/>
      <c r="L28" s="13"/>
      <c r="M28" s="13"/>
      <c r="N28" s="13"/>
      <c r="O28" s="13"/>
      <c r="P28" s="13"/>
      <c r="Q28" s="13"/>
      <c r="R28" s="13"/>
      <c r="S28" s="13"/>
      <c r="T28" s="13"/>
      <c r="U28" s="13"/>
      <c r="V28" s="13"/>
      <c r="W28" s="13"/>
      <c r="X28" s="13"/>
      <c r="Y28" s="13"/>
      <c r="Z28" s="16"/>
    </row>
    <row r="29" spans="1:26" ht="13.9" x14ac:dyDescent="0.25">
      <c r="G29" s="13"/>
      <c r="H29" s="13"/>
      <c r="I29" s="13"/>
      <c r="J29" s="13"/>
      <c r="K29" s="13"/>
      <c r="L29" s="13"/>
      <c r="M29" s="13"/>
      <c r="N29" s="13"/>
      <c r="O29" s="13"/>
      <c r="P29" s="13"/>
      <c r="Q29" s="13"/>
      <c r="R29" s="13"/>
      <c r="S29" s="13"/>
      <c r="T29" s="13"/>
      <c r="U29" s="13"/>
      <c r="V29" s="13"/>
      <c r="W29" s="13"/>
      <c r="X29" s="13"/>
      <c r="Y29" s="13"/>
      <c r="Z29" s="16"/>
    </row>
    <row r="30" spans="1:26" ht="13.9" x14ac:dyDescent="0.25">
      <c r="G30" s="13"/>
      <c r="H30" s="13"/>
      <c r="I30" s="13"/>
      <c r="J30" s="13"/>
      <c r="K30" s="13"/>
      <c r="L30" s="13"/>
      <c r="M30" s="13"/>
      <c r="N30" s="13"/>
      <c r="O30" s="13"/>
      <c r="P30" s="13"/>
      <c r="Q30" s="13"/>
      <c r="R30" s="13"/>
      <c r="S30" s="13"/>
      <c r="T30" s="13"/>
      <c r="U30" s="13"/>
      <c r="V30" s="13"/>
      <c r="W30" s="13"/>
      <c r="X30" s="13"/>
      <c r="Y30" s="13"/>
      <c r="Z30" s="16"/>
    </row>
    <row r="31" spans="1:26" ht="13.9" x14ac:dyDescent="0.25">
      <c r="B31" s="6"/>
      <c r="C31" s="6"/>
      <c r="D31" s="6"/>
    </row>
    <row r="32" spans="1:26" ht="13.9" x14ac:dyDescent="0.25">
      <c r="B32" s="6"/>
      <c r="C32" s="6"/>
      <c r="D32" s="6"/>
    </row>
  </sheetData>
  <mergeCells count="4">
    <mergeCell ref="A3:A6"/>
    <mergeCell ref="B3:E3"/>
    <mergeCell ref="B4:E4"/>
    <mergeCell ref="B5:E6"/>
  </mergeCells>
  <pageMargins left="0.59055118110236227" right="0.59055118110236227" top="0.59055118110236227" bottom="0.59055118110236227" header="0" footer="0.3937007874015748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G III 1_G III 3 - j13 SH</vt:lpstr>
      <vt:lpstr>Impressum</vt:lpstr>
      <vt:lpstr>Tab.1 (S.3-7)</vt:lpstr>
      <vt:lpstr>Grafik 1 (S.8)</vt:lpstr>
      <vt:lpstr>T3_1</vt:lpstr>
      <vt:lpstr>'Tab.1 (S.3-7)'!Drucktitel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2014-06-05T08:08:48Z</cp:lastPrinted>
  <dcterms:created xsi:type="dcterms:W3CDTF">2012-03-28T07:56:08Z</dcterms:created>
  <dcterms:modified xsi:type="dcterms:W3CDTF">2014-06-05T08:09:02Z</dcterms:modified>
  <cp:category>LIS-Bericht</cp:category>
</cp:coreProperties>
</file>