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14" r:id="rId2"/>
    <sheet name="T1_1" sheetId="10" r:id="rId3"/>
    <sheet name="TG2_1" sheetId="12" r:id="rId4"/>
    <sheet name="T2_1" sheetId="9" state="hidden" r:id="rId5"/>
  </sheets>
  <definedNames>
    <definedName name="_xlnm.Print_Titles" localSheetId="2">T1_1!$1:$5</definedName>
    <definedName name="Print_Area" localSheetId="2">T1_1!$A:$G</definedName>
    <definedName name="Print_Titles" localSheetId="2">T1_1!$1:$5</definedName>
  </definedNames>
  <calcPr calcId="14562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79"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<sst xmlns="http://schemas.openxmlformats.org/spreadsheetml/2006/main" count="444" uniqueCount="309">
  <si>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</si>
  <si>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</si>
  <si>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</si>
  <si>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</si>
  <si>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</si>
  <si>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</si>
  <si>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</si>
  <si>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</si>
  <si>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</si>
  <si>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</si>
  <si>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</si>
  <si>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</si>
  <si>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</si>
  <si>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</si>
  <si>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</si>
  <si>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</si>
  <si>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</si>
  <si>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</si>
  <si>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</si>
  <si>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</si>
  <si>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</si>
  <si>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</si>
  <si>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</si>
  <si>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</si>
  <si>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</si>
  <si>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</si>
  <si>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</si>
  <si>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</si>
  <si>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</si>
  <si>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</si>
  <si>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</si>
  <si>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</si>
  <si>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</si>
  <si>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</si>
  <si>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</si>
  <si>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</si>
  <si>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</si>
  <si>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</si>
  <si>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</si>
  <si>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</si>
  <si>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</si>
  <si>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</si>
  <si>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</si>
  <si>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</si>
  <si>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</si>
  <si>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</si>
  <si>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</si>
  <si>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</si>
  <si>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</si>
  <si>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</si>
  <si>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</si>
  <si>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</si>
  <si>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</si>
  <si>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</si>
  <si>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</si>
  <si>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</si>
  <si>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</si>
  <si>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</si>
  <si>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</si>
  <si>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</si>
  <si>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</si>
  <si>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</si>
  <si>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</si>
  <si>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</si>
  <si>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</si>
  <si>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</si>
  <si>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</si>
  <si>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</si>
  <si>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</si>
  <si>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</si>
  <si>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</si>
  <si>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</si>
  <si>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</si>
  <si>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</si>
  <si>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</si>
  <si>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</si>
  <si>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</si>
  <si>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</si>
  <si>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</si>
  <si>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</si>
  <si>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</si>
  <si>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</si>
  <si>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</si>
  <si>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</si>
  <si>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</si>
  <si>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</si>
  <si>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</si>
  <si>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</si>
  <si>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</si>
  <si>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</si>
  <si>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</si>
  <si>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</si>
  <si>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</si>
  <si>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</si>
  <si>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</si>
  <si>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</si>
  <si>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</si>
  <si>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</si>
  <si>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</si>
  <si>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</si>
  <si>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</si>
  <si>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</si>
  <si>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</si>
  <si>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</si>
  <si>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</si>
  <si>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</si>
  <si>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</si>
  <si>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</si>
  <si>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</si>
  <si>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</si>
  <si>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</si>
  <si>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</si>
  <si>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</si>
  <si>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</si>
  <si>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</si>
  <si>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</si>
  <si>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</si>
  <si>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</si>
  <si>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</si>
  <si>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</si>
  <si>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</si>
  <si>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</si>
  <si>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</si>
  <si>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</si>
  <si>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</si>
  <si>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</si>
  <si>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</si>
  <si>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</si>
  <si>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</si>
  <si>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</si>
  <si>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</si>
  <si>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</si>
  <si>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</si>
  <si>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</si>
  <si>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</si>
  <si>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</si>
  <si>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</si>
  <si>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</si>
  <si>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</si>
  <si>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</si>
  <si>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</si>
  <si>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</si>
  <si>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</si>
  <si>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</si>
  <si>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</si>
  <si>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</si>
  <si>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</si>
  <si>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</si>
  <si>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</si>
  <si>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</si>
  <si>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</si>
  <si>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</si>
  <si>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</si>
  <si>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</si>
  <si>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</si>
  <si>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</si>
  <si>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</si>
  <si>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</si>
  <si>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</si>
  <si>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</si>
  <si>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</si>
  <si>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</si>
  <si>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</si>
  <si>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</si>
  <si>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</si>
  <si>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</si>
  <si>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</si>
  <si>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</si>
  <si>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</si>
  <si>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</si>
  <si>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</si>
  <si>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</si>
  <si>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</si>
  <si>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</si>
  <si>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</si>
  <si>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</si>
  <si>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</si>
  <si>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</si>
  <si>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</si>
  <si>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</si>
  <si>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</si>
  <si>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</si>
  <si>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</si>
  <si>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</si>
  <si>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</si>
  <si>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</si>
  <si>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</si>
  <si>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</si>
  <si>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</si>
  <si>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</si>
  <si>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</si>
  <si>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</si>
  <si>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</si>
  <si>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</si>
  <si>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</si>
  <si>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</si>
  <si>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</si>
  <si>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</si>
  <si>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</si>
  <si>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</si>
  <si>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</si>
  <si>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</si>
  <si>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</si>
  <si>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</si>
  <si>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</si>
  <si>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</si>
  <si>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</si>
  <si>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</si>
  <si>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</si>
  <si>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</si>
  <si>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</si>
  <si>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</si>
  <si>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</si>
  <si>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</si>
  <si>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</si>
  <si>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</si>
  <si>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</si>
  <si>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</si>
  <si>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</si>
  <si>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</si>
  <si>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</si>
  <si>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</si>
  <si>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</si>
  <si>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</si>
  <si>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</si>
  <si>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</si>
  <si>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</si>
  <si>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</si>
  <si>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</si>
  <si>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</si>
  <si>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</si>
  <si>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</si>
  <si>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</si>
  <si>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</si>
  <si>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</si>
  <si>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</si>
  <si>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</si>
  <si>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</si>
  <si>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</si>
  <si>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</si>
  <si>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</si>
  <si>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</si>
  <si>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</si>
  <si>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</si>
  <si>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</si>
  <si>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</si>
  <si>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</si>
  <si>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</si>
  <si>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</si>
  <si>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</si>
  <si>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</si>
  <si>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</si>
  <si>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</si>
  <si>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</si>
  <si>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</si>
  <si>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</si>
  <si>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</si>
  <si>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</si>
  <si>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</si>
  <si>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</si>
  <si>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</si>
  <si>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</si>
  <si>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</si>
  <si>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</si>
  <si>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</si>
  <si>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</si>
  <si>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</si>
  <si>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</si>
  <si>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</si>
  <si>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</si>
  <si>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</si>
  <si>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</si>
  <si>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Mittel- und osteurop. Länder</t>
  </si>
  <si>
    <t>Amerik. Jungferninseln</t>
  </si>
  <si>
    <t>St. Vincent u. die Grenadinen</t>
  </si>
  <si>
    <t>Demokr. Volksrepublik Korea</t>
  </si>
  <si>
    <t>Föd. Staaten v. Mikronesien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</si>
  <si>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</si>
  <si>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EU-Länder</t>
    </r>
    <r>
      <rPr>
        <vertAlign val="superscript"/>
        <sz val="8"/>
        <color theme="1"/>
        <rFont val="Arial"/>
        <family val="2"/>
      </rPr>
      <t>4</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</si>
  <si>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</si>
  <si>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</si>
  <si>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</si>
  <si>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</si>
  <si>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</si>
  <si>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</si>
  <si>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</si>
  <si>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Kroatien (seit 7/2013)</t>
  </si>
  <si>
    <r>
      <t>2014</t>
    </r>
    <r>
      <rPr>
        <vertAlign val="superscript"/>
        <sz val="8"/>
        <color theme="1"/>
        <rFont val="Arial"/>
        <family val="2"/>
      </rPr>
      <t>a</t>
    </r>
  </si>
  <si>
    <r>
      <t>2013</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</si>
  <si>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2014 zu 2013
in %</t>
    </r>
  </si>
  <si>
    <t xml:space="preserve">x  </t>
  </si>
  <si>
    <t>Januar -  2014</t>
  </si>
  <si>
    <t>Verein.Staaten (USA)</t>
  </si>
  <si>
    <t>Vereinigt.Königreich</t>
  </si>
  <si>
    <t>China, Volksrepublik</t>
  </si>
  <si>
    <t>Korea, Republik</t>
  </si>
  <si>
    <t>Tschechische Republ.</t>
  </si>
  <si>
    <t>Landes Schleswig-Holstein 2014</t>
  </si>
  <si>
    <t>Kennziffer: G III 1 / G III 3 - j 14 SH</t>
  </si>
  <si>
    <t>Herausgegeben am: 5. März 2015</t>
  </si>
  <si>
    <t>040 42831-1820</t>
  </si>
  <si>
    <t xml:space="preserve">© Statistisches Amt für Hamburg und Schleswig-Holstein, Hamburg 2015 
Auszugsweise Vervielfältigung und Verbreitung mit Quellenangabe gestattet.         </t>
  </si>
  <si>
    <t>×</t>
  </si>
  <si>
    <t>( )</t>
  </si>
  <si>
    <t>Zahlenwert mit eingeschränkter Aussagefähigkeit</t>
  </si>
  <si>
    <t>/</t>
  </si>
  <si>
    <t>Zahlenwert nicht sicher genug</t>
  </si>
  <si>
    <t>– nach Ländern –</t>
  </si>
  <si>
    <t xml:space="preserve">Grafik: Die 20 wichtigsten Partnerländer der Ein- und 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</si>
</sst>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b/>
      <vertAlign val="superscript"/>
      <sz val="1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5">
    <xf numFmtId="0" fontId="0" fillId="0" borderId="0"/>
    <xf numFmtId="0" fontId="16" fillId="0" borderId="0"/>
    <xf numFmtId="165" fontId="8" fillId="0" borderId="0" applyFont="0" applyFill="0" applyBorder="0" applyAlignment="0" applyProtection="0"/>
    <xf numFmtId="0" fontId="17" fillId="0" borderId="0"/>
    <xf numFmtId="0" fontId="2"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1" fillId="0" borderId="0"/>
    <xf numFmtId="0" fontId="1" fillId="0" borderId="0" applyFill="0" applyAlignment="0"/>
    <xf numFmtId="0" fontId="11" fillId="0" borderId="0" applyFill="0" applyBorder="0" applyAlignment="0"/>
    <xf numFmtId="0" fontId="29" fillId="0" borderId="0" applyFill="0" applyBorder="0" applyAlignment="0"/>
  </cellStyleXfs>
  <cellXfs count="104">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20" fillId="0" borderId="0" xfId="0" applyFont="1" applyAlignment="1">
      <alignment horizontal="right" vertical="center"/>
    </xf>
    <xf numFmtId="0" fontId="7" fillId="0" borderId="0" xfId="0" applyFont="1" applyAlignment="1">
      <alignment horizontal="left" vertical="top"/>
    </xf>
    <xf numFmtId="164" fontId="2" fillId="0" borderId="12"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6" fontId="2" fillId="0" borderId="0" xfId="0" applyNumberFormat="1" applyFont="1" applyAlignment="1">
      <alignment horizontal="right" vertical="center"/>
    </xf>
    <xf numFmtId="0" fontId="14" fillId="0" borderId="0" xfId="0" quotePrefix="1" applyFont="1" applyAlignment="1">
      <alignment horizontal="right"/>
    </xf>
    <xf numFmtId="0" fontId="11" fillId="2" borderId="8" xfId="0" applyFont="1" applyFill="1" applyBorder="1" applyAlignment="1">
      <alignment horizontal="center" vertical="center" wrapText="1"/>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8" fillId="0" borderId="10" xfId="0" applyFont="1" applyBorder="1" applyAlignment="1">
      <alignment horizontal="left" wrapText="1"/>
    </xf>
    <xf numFmtId="0" fontId="28" fillId="0" borderId="0" xfId="0" applyFont="1" applyBorder="1" applyAlignment="1">
      <alignment horizontal="left" wrapText="1"/>
    </xf>
    <xf numFmtId="0" fontId="11" fillId="0" borderId="0" xfId="0" applyFont="1" applyBorder="1"/>
    <xf numFmtId="0" fontId="7" fillId="0" borderId="0" xfId="0" applyFont="1" applyAlignment="1">
      <alignment vertical="top"/>
    </xf>
    <xf numFmtId="167" fontId="11" fillId="0" borderId="0" xfId="0" applyNumberFormat="1" applyFont="1"/>
    <xf numFmtId="168" fontId="11" fillId="0" borderId="0" xfId="0" applyNumberFormat="1" applyFont="1"/>
    <xf numFmtId="167" fontId="11" fillId="0" borderId="16" xfId="0" applyNumberFormat="1" applyFont="1" applyBorder="1"/>
    <xf numFmtId="167" fontId="11" fillId="0" borderId="4" xfId="0" applyNumberFormat="1" applyFont="1" applyBorder="1"/>
    <xf numFmtId="168" fontId="11" fillId="0" borderId="4"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9" fontId="2" fillId="0" borderId="0" xfId="0" applyNumberFormat="1" applyFont="1" applyFill="1" applyBorder="1" applyAlignment="1">
      <alignment vertical="center"/>
    </xf>
    <xf numFmtId="169" fontId="0" fillId="0" borderId="0" xfId="0" applyNumberFormat="1"/>
    <xf numFmtId="166" fontId="0" fillId="0" borderId="0" xfId="0" applyNumberFormat="1"/>
    <xf numFmtId="168" fontId="11" fillId="0" borderId="0" xfId="0" applyNumberFormat="1" applyFont="1" applyAlignment="1">
      <alignment horizontal="right"/>
    </xf>
    <xf numFmtId="0" fontId="11" fillId="0" borderId="0" xfId="0" applyFont="1" applyAlignment="1">
      <alignment horizontal="right"/>
    </xf>
    <xf numFmtId="0" fontId="1" fillId="0" borderId="0" xfId="11" applyAlignment="1">
      <alignment horizontal="left"/>
    </xf>
    <xf numFmtId="0" fontId="18" fillId="0" borderId="0" xfId="11" applyFont="1" applyAlignment="1">
      <alignment horizontal="left"/>
    </xf>
    <xf numFmtId="0" fontId="10" fillId="0" borderId="0" xfId="11" applyFont="1" applyAlignment="1">
      <alignment horizontal="left"/>
    </xf>
    <xf numFmtId="0" fontId="1" fillId="0" borderId="0" xfId="11" applyFont="1" applyAlignment="1">
      <alignment horizontal="left"/>
    </xf>
    <xf numFmtId="0" fontId="1" fillId="0" borderId="0" xfId="11" applyFont="1" applyAlignment="1">
      <alignment horizontal="left" wrapText="1"/>
    </xf>
    <xf numFmtId="0" fontId="1" fillId="0" borderId="0" xfId="11" applyAlignment="1">
      <alignment horizontal="left" wrapText="1"/>
    </xf>
    <xf numFmtId="0" fontId="10" fillId="0" borderId="0" xfId="11" applyFont="1" applyAlignment="1">
      <alignment horizontal="left" wrapText="1"/>
    </xf>
    <xf numFmtId="0" fontId="2" fillId="0" borderId="0" xfId="11" quotePrefix="1" applyFont="1" applyAlignment="1">
      <alignment horizontal="left"/>
    </xf>
    <xf numFmtId="0" fontId="2" fillId="0" borderId="0" xfId="11" applyFont="1" applyAlignment="1">
      <alignment horizontal="left"/>
    </xf>
    <xf numFmtId="0" fontId="9" fillId="0" borderId="0" xfId="11" applyFont="1" applyAlignment="1">
      <alignment horizontal="left"/>
    </xf>
    <xf numFmtId="0" fontId="1" fillId="0" borderId="0" xfId="11"/>
    <xf numFmtId="0" fontId="1" fillId="0" borderId="0" xfId="11" applyAlignment="1"/>
    <xf numFmtId="0" fontId="6" fillId="0" borderId="0" xfId="0" applyFont="1" applyAlignment="1">
      <alignment horizontal="center" wrapText="1"/>
    </xf>
    <xf numFmtId="0" fontId="1" fillId="0" borderId="0" xfId="11" applyFont="1" applyAlignment="1">
      <alignment horizontal="left"/>
    </xf>
    <xf numFmtId="0" fontId="18" fillId="0" borderId="0" xfId="11" applyFont="1" applyAlignment="1">
      <alignment horizontal="left"/>
    </xf>
    <xf numFmtId="0" fontId="19" fillId="0" borderId="0" xfId="11" applyFont="1" applyAlignment="1">
      <alignment horizontal="left"/>
    </xf>
    <xf numFmtId="0" fontId="5" fillId="0" borderId="0" xfId="11" applyFont="1" applyAlignment="1">
      <alignment horizontal="left"/>
    </xf>
    <xf numFmtId="0" fontId="10" fillId="0" borderId="0" xfId="11" applyFont="1" applyAlignment="1">
      <alignment horizontal="left"/>
    </xf>
    <xf numFmtId="0" fontId="10" fillId="0" borderId="0" xfId="11" applyFont="1" applyAlignment="1">
      <alignment horizontal="left" wrapText="1"/>
    </xf>
    <xf numFmtId="0" fontId="1" fillId="0" borderId="0" xfId="11" applyAlignment="1">
      <alignment horizontal="left" wrapText="1"/>
    </xf>
    <xf numFmtId="0" fontId="1" fillId="0" borderId="0" xfId="11" applyFont="1" applyAlignment="1">
      <alignment horizontal="left" wrapText="1"/>
    </xf>
    <xf numFmtId="0" fontId="7" fillId="0" borderId="0" xfId="0" applyFont="1" applyAlignment="1">
      <alignment vertical="top" wrapText="1"/>
    </xf>
    <xf numFmtId="0" fontId="7" fillId="0" borderId="0" xfId="0" applyFont="1" applyAlignment="1">
      <alignment horizontal="left" vertical="top"/>
    </xf>
    <xf numFmtId="0" fontId="10" fillId="0" borderId="0" xfId="0" applyFont="1" applyAlignment="1">
      <alignment horizontal="center"/>
    </xf>
    <xf numFmtId="0" fontId="0" fillId="0" borderId="0" xfId="0" applyAlignment="1">
      <alignment horizontal="center"/>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8" xfId="0" applyFont="1" applyFill="1" applyBorder="1" applyAlignment="1">
      <alignment horizontal="center" vertical="center"/>
    </xf>
    <xf numFmtId="0" fontId="11" fillId="2" borderId="9" xfId="0" applyFont="1" applyFill="1" applyBorder="1" applyAlignment="1"/>
    <xf numFmtId="0" fontId="11" fillId="2" borderId="11"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3" xfId="0" applyBorder="1" applyAlignment="1">
      <alignment vertical="center"/>
    </xf>
  </cellXfs>
  <cellStyles count="15">
    <cellStyle name="Arial, 10pt" xfId="12"/>
    <cellStyle name="Arial, 8pt" xfId="13"/>
    <cellStyle name="Arial, 9pt" xfId="14"/>
    <cellStyle name="Dezimal [0,0]" xfId="6"/>
    <cellStyle name="Dezimal [0,00]" xfId="7"/>
    <cellStyle name="Euro" xfId="2"/>
    <cellStyle name="Hyperlink 2" xfId="8"/>
    <cellStyle name="Standard" xfId="0" builtinId="0"/>
    <cellStyle name="Standard 2" xfId="1"/>
    <cellStyle name="Standard 2 2" xfId="4"/>
    <cellStyle name="Standard 3" xfId="5"/>
    <cellStyle name="Standard 3 2" xfId="3"/>
    <cellStyle name="Standard 3 3" xfId="10"/>
    <cellStyle name="Standard 4" xfId="9"/>
    <cellStyle name="Standard 5" xfId="11"/>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Dänemark</c:v>
                </c:pt>
                <c:pt idx="1">
                  <c:v>Niederlande</c:v>
                </c:pt>
                <c:pt idx="2">
                  <c:v>Verein.Staaten (USA)</c:v>
                </c:pt>
                <c:pt idx="3">
                  <c:v>Frankreich</c:v>
                </c:pt>
                <c:pt idx="4">
                  <c:v>Vereinigt.Königreich</c:v>
                </c:pt>
                <c:pt idx="5">
                  <c:v>Belgien</c:v>
                </c:pt>
                <c:pt idx="6">
                  <c:v>China, Volksrepublik</c:v>
                </c:pt>
                <c:pt idx="7">
                  <c:v>Italien</c:v>
                </c:pt>
                <c:pt idx="8">
                  <c:v>Polen</c:v>
                </c:pt>
                <c:pt idx="9">
                  <c:v>Israel</c:v>
                </c:pt>
                <c:pt idx="10">
                  <c:v>Österreich</c:v>
                </c:pt>
                <c:pt idx="11">
                  <c:v>Schweden</c:v>
                </c:pt>
                <c:pt idx="12">
                  <c:v>Spanien</c:v>
                </c:pt>
                <c:pt idx="13">
                  <c:v>Schweiz</c:v>
                </c:pt>
                <c:pt idx="14">
                  <c:v>Korea, Republik</c:v>
                </c:pt>
                <c:pt idx="15">
                  <c:v>Russische Föderation</c:v>
                </c:pt>
                <c:pt idx="16">
                  <c:v>Tschechische Republ.</c:v>
                </c:pt>
                <c:pt idx="17">
                  <c:v>Norwegen</c:v>
                </c:pt>
                <c:pt idx="18">
                  <c:v>Kanada</c:v>
                </c:pt>
                <c:pt idx="19">
                  <c:v>Japan</c:v>
                </c:pt>
              </c:strCache>
            </c:strRef>
          </c:cat>
          <c:val>
            <c:numRef>
              <c:f>T2_1!$B$11:$B$30</c:f>
              <c:numCache>
                <c:formatCode>###\ ###\ ##0;0\ \ ;</c:formatCode>
                <c:ptCount val="20"/>
                <c:pt idx="0">
                  <c:v>1.4487230609999999</c:v>
                </c:pt>
                <c:pt idx="1">
                  <c:v>1.408216007</c:v>
                </c:pt>
                <c:pt idx="2">
                  <c:v>1.3418786</c:v>
                </c:pt>
                <c:pt idx="3">
                  <c:v>1.2298614029999999</c:v>
                </c:pt>
                <c:pt idx="4">
                  <c:v>1.2068775380000001</c:v>
                </c:pt>
                <c:pt idx="5">
                  <c:v>1.0228760020000001</c:v>
                </c:pt>
                <c:pt idx="6">
                  <c:v>0.95916729899999997</c:v>
                </c:pt>
                <c:pt idx="7">
                  <c:v>0.87048334100000002</c:v>
                </c:pt>
                <c:pt idx="8">
                  <c:v>0.73221960799999997</c:v>
                </c:pt>
                <c:pt idx="9">
                  <c:v>0.67915432600000003</c:v>
                </c:pt>
                <c:pt idx="10">
                  <c:v>0.60599644399999997</c:v>
                </c:pt>
                <c:pt idx="11">
                  <c:v>0.58351028599999999</c:v>
                </c:pt>
                <c:pt idx="12">
                  <c:v>0.50077179299999997</c:v>
                </c:pt>
                <c:pt idx="13">
                  <c:v>0.49262600299999998</c:v>
                </c:pt>
                <c:pt idx="14">
                  <c:v>0.49009454200000002</c:v>
                </c:pt>
                <c:pt idx="15">
                  <c:v>0.41680562199999999</c:v>
                </c:pt>
                <c:pt idx="16">
                  <c:v>0.33458679600000002</c:v>
                </c:pt>
                <c:pt idx="17">
                  <c:v>0.29872033199999998</c:v>
                </c:pt>
                <c:pt idx="18">
                  <c:v>0.26802331099999999</c:v>
                </c:pt>
                <c:pt idx="19">
                  <c:v>0.25106486300000003</c:v>
                </c:pt>
              </c:numCache>
            </c:numRef>
          </c:val>
        </c:ser>
        <c:ser>
          <c:idx val="1"/>
          <c:order val="1"/>
          <c:tx>
            <c:v>Einfuhr</c:v>
          </c:tx>
          <c:invertIfNegative val="0"/>
          <c:cat>
            <c:strRef>
              <c:f>T2_1!$A$11:$A$30</c:f>
              <c:strCache>
                <c:ptCount val="20"/>
                <c:pt idx="0">
                  <c:v>Dänemark</c:v>
                </c:pt>
                <c:pt idx="1">
                  <c:v>Niederlande</c:v>
                </c:pt>
                <c:pt idx="2">
                  <c:v>Verein.Staaten (USA)</c:v>
                </c:pt>
                <c:pt idx="3">
                  <c:v>Frankreich</c:v>
                </c:pt>
                <c:pt idx="4">
                  <c:v>Vereinigt.Königreich</c:v>
                </c:pt>
                <c:pt idx="5">
                  <c:v>Belgien</c:v>
                </c:pt>
                <c:pt idx="6">
                  <c:v>China, Volksrepublik</c:v>
                </c:pt>
                <c:pt idx="7">
                  <c:v>Italien</c:v>
                </c:pt>
                <c:pt idx="8">
                  <c:v>Polen</c:v>
                </c:pt>
                <c:pt idx="9">
                  <c:v>Israel</c:v>
                </c:pt>
                <c:pt idx="10">
                  <c:v>Österreich</c:v>
                </c:pt>
                <c:pt idx="11">
                  <c:v>Schweden</c:v>
                </c:pt>
                <c:pt idx="12">
                  <c:v>Spanien</c:v>
                </c:pt>
                <c:pt idx="13">
                  <c:v>Schweiz</c:v>
                </c:pt>
                <c:pt idx="14">
                  <c:v>Korea, Republik</c:v>
                </c:pt>
                <c:pt idx="15">
                  <c:v>Russische Föderation</c:v>
                </c:pt>
                <c:pt idx="16">
                  <c:v>Tschechische Republ.</c:v>
                </c:pt>
                <c:pt idx="17">
                  <c:v>Norwegen</c:v>
                </c:pt>
                <c:pt idx="18">
                  <c:v>Kanada</c:v>
                </c:pt>
                <c:pt idx="19">
                  <c:v>Japan</c:v>
                </c:pt>
              </c:strCache>
            </c:strRef>
          </c:cat>
          <c:val>
            <c:numRef>
              <c:f>T2_1!$D$11:$D$30</c:f>
              <c:numCache>
                <c:formatCode>###\ ###\ ##0;0\ \ ;</c:formatCode>
                <c:ptCount val="20"/>
                <c:pt idx="0">
                  <c:v>2.9314706159999999</c:v>
                </c:pt>
                <c:pt idx="1">
                  <c:v>1.1092753900000001</c:v>
                </c:pt>
                <c:pt idx="2">
                  <c:v>1.0818174270000001</c:v>
                </c:pt>
                <c:pt idx="3">
                  <c:v>0.74145541800000003</c:v>
                </c:pt>
                <c:pt idx="4">
                  <c:v>0.91434860299999998</c:v>
                </c:pt>
                <c:pt idx="5">
                  <c:v>0.58445121700000002</c:v>
                </c:pt>
                <c:pt idx="6">
                  <c:v>2.3196561149999999</c:v>
                </c:pt>
                <c:pt idx="7">
                  <c:v>0.71797982999999999</c:v>
                </c:pt>
                <c:pt idx="8">
                  <c:v>0.92846996699999995</c:v>
                </c:pt>
                <c:pt idx="9">
                  <c:v>4.0978794999999998E-2</c:v>
                </c:pt>
                <c:pt idx="10">
                  <c:v>0.32275780199999998</c:v>
                </c:pt>
                <c:pt idx="11">
                  <c:v>1.358297256</c:v>
                </c:pt>
                <c:pt idx="12">
                  <c:v>0.51330441699999996</c:v>
                </c:pt>
                <c:pt idx="13">
                  <c:v>0.24061966900000001</c:v>
                </c:pt>
                <c:pt idx="14">
                  <c:v>7.1068028000000005E-2</c:v>
                </c:pt>
                <c:pt idx="15">
                  <c:v>0.279261857</c:v>
                </c:pt>
                <c:pt idx="16">
                  <c:v>0.28292825599999999</c:v>
                </c:pt>
                <c:pt idx="17">
                  <c:v>1.134519515</c:v>
                </c:pt>
                <c:pt idx="18">
                  <c:v>6.6492825000000005E-2</c:v>
                </c:pt>
                <c:pt idx="19">
                  <c:v>0.33026406899999999</c:v>
                </c:pt>
              </c:numCache>
            </c:numRef>
          </c:val>
        </c:ser>
        <c:dLbls>
          <c:showLegendKey val="0"/>
          <c:showVal val="0"/>
          <c:showCatName val="0"/>
          <c:showSerName val="0"/>
          <c:showPercent val="0"/>
          <c:showBubbleSize val="0"/>
        </c:dLbls>
        <c:gapWidth val="150"/>
        <c:axId val="97318784"/>
        <c:axId val="97320320"/>
      </c:barChart>
      <c:catAx>
        <c:axId val="97318784"/>
        <c:scaling>
          <c:orientation val="maxMin"/>
        </c:scaling>
        <c:delete val="0"/>
        <c:axPos val="l"/>
        <c:majorTickMark val="none"/>
        <c:minorTickMark val="none"/>
        <c:tickLblPos val="nextTo"/>
        <c:txPr>
          <a:bodyPr/>
          <a:lstStyle/>
          <a:p>
            <a:pPr>
              <a:defRPr sz="900">
                <a:latin typeface="Arial" pitchFamily="34" charset="0"/>
                <a:cs typeface="Arial" pitchFamily="34" charset="0"/>
              </a:defRPr>
            </a:pPr>
            <a:endParaRPr lang="de-DE"/>
          </a:p>
        </c:txPr>
        <c:crossAx val="97320320"/>
        <c:crosses val="autoZero"/>
        <c:auto val="1"/>
        <c:lblAlgn val="ctr"/>
        <c:lblOffset val="100"/>
        <c:noMultiLvlLbl val="0"/>
      </c:catAx>
      <c:valAx>
        <c:axId val="97320320"/>
        <c:scaling>
          <c:orientation val="minMax"/>
          <c:min val="0"/>
        </c:scaling>
        <c:delete val="0"/>
        <c:axPos val="b"/>
        <c:majorGridlines/>
        <c:numFmt formatCode="###\ ###\ ##0;0\ \ ;" sourceLinked="1"/>
        <c:majorTickMark val="none"/>
        <c:minorTickMark val="none"/>
        <c:tickLblPos val="nextTo"/>
        <c:txPr>
          <a:bodyPr/>
          <a:lstStyle/>
          <a:p>
            <a:pPr>
              <a:defRPr>
                <a:latin typeface="Arial" pitchFamily="34" charset="0"/>
                <a:cs typeface="Arial" pitchFamily="34" charset="0"/>
              </a:defRPr>
            </a:pPr>
            <a:endParaRPr lang="de-DE"/>
          </a:p>
        </c:txPr>
        <c:crossAx val="97318784"/>
        <c:crosses val="max"/>
        <c:crossBetween val="between"/>
        <c:majorUnit val="1"/>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71436</xdr:rowOff>
    </xdr:from>
    <xdr:to>
      <xdr:col>6</xdr:col>
      <xdr:colOff>695325</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0.83333</cdr:x>
      <cdr:y>0.95617</cdr:y>
    </cdr:from>
    <cdr:to>
      <cdr:x>0.98124</cdr:x>
      <cdr:y>0.99374</cdr:y>
    </cdr:to>
    <cdr:sp macro="" textlink="">
      <cdr:nvSpPr>
        <cdr:cNvPr id="2" name="Textfeld 1"/>
        <cdr:cNvSpPr txBox="1"/>
      </cdr:nvSpPr>
      <cdr:spPr>
        <a:xfrm xmlns:a="http://schemas.openxmlformats.org/drawingml/2006/main">
          <a:off x="4937125" y="6061075"/>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18" t="s">
        <v>58</v>
      </c>
    </row>
    <row r="4" spans="1:7" ht="20.25" x14ac:dyDescent="0.3">
      <c r="A4" s="18" t="s">
        <v>59</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80</v>
      </c>
    </row>
    <row r="16" spans="1:7" ht="15" x14ac:dyDescent="0.2">
      <c r="G16" s="20" t="s">
        <v>298</v>
      </c>
    </row>
    <row r="17" spans="1:7" x14ac:dyDescent="0.2">
      <c r="G17" s="21"/>
    </row>
    <row r="18" spans="1:7" ht="37.5" customHeight="1" x14ac:dyDescent="0.5">
      <c r="G18" s="19" t="s">
        <v>82</v>
      </c>
    </row>
    <row r="19" spans="1:7" ht="37.5" customHeight="1" x14ac:dyDescent="0.5">
      <c r="G19" s="19" t="s">
        <v>297</v>
      </c>
    </row>
    <row r="20" spans="1:7" ht="37.5" x14ac:dyDescent="0.5">
      <c r="G20" s="32" t="s">
        <v>307</v>
      </c>
    </row>
    <row r="21" spans="1:7" ht="16.5" x14ac:dyDescent="0.25">
      <c r="A21" s="17"/>
      <c r="B21" s="17"/>
      <c r="C21" s="17"/>
      <c r="D21" s="17"/>
      <c r="E21" s="17"/>
      <c r="F21" s="17"/>
      <c r="G21" s="21"/>
    </row>
    <row r="22" spans="1:7" x14ac:dyDescent="0.2">
      <c r="G22" s="22" t="s">
        <v>299</v>
      </c>
    </row>
    <row r="23" spans="1:7" ht="20.25" customHeight="1" x14ac:dyDescent="0.25">
      <c r="A23" s="67"/>
      <c r="B23" s="67"/>
      <c r="C23" s="67"/>
      <c r="D23" s="67"/>
      <c r="E23" s="67"/>
      <c r="F23" s="67"/>
      <c r="G23" s="6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25" zoomScaleNormal="90" workbookViewId="0">
      <selection activeCell="A2" sqref="A2"/>
    </sheetView>
  </sheetViews>
  <sheetFormatPr baseColWidth="10" defaultColWidth="9.5" defaultRowHeight="12.75" x14ac:dyDescent="0.2"/>
  <cols>
    <col min="1" max="1" width="8.75" style="65" customWidth="1"/>
    <col min="2" max="2" width="8.875" style="65" customWidth="1"/>
    <col min="3" max="7" width="12.5" style="65" customWidth="1"/>
    <col min="8" max="8" width="9.375" style="65" customWidth="1"/>
    <col min="9" max="78" width="10.625" style="65" customWidth="1"/>
    <col min="79" max="16384" width="9.5" style="65"/>
  </cols>
  <sheetData>
    <row r="1" spans="1:7" s="55" customFormat="1" ht="15.75" customHeight="1" x14ac:dyDescent="0.25">
      <c r="A1" s="69" t="s">
        <v>0</v>
      </c>
      <c r="B1" s="69"/>
      <c r="C1" s="69"/>
      <c r="D1" s="69"/>
      <c r="E1" s="69"/>
      <c r="F1" s="69"/>
      <c r="G1" s="69"/>
    </row>
    <row r="2" spans="1:7" s="55" customFormat="1" ht="12.75" customHeight="1" x14ac:dyDescent="0.25">
      <c r="A2" s="56"/>
      <c r="B2" s="56"/>
      <c r="C2" s="56"/>
      <c r="D2" s="56"/>
      <c r="E2" s="56"/>
      <c r="F2" s="56"/>
      <c r="G2" s="56"/>
    </row>
    <row r="3" spans="1:7" s="55" customFormat="1" ht="12.75" customHeight="1" x14ac:dyDescent="0.2"/>
    <row r="4" spans="1:7" s="55" customFormat="1" ht="15.75" x14ac:dyDescent="0.25">
      <c r="A4" s="70" t="s">
        <v>1</v>
      </c>
      <c r="B4" s="71"/>
      <c r="C4" s="71"/>
      <c r="D4" s="71"/>
      <c r="E4" s="71"/>
      <c r="F4" s="71"/>
      <c r="G4" s="71"/>
    </row>
    <row r="5" spans="1:7" s="55" customFormat="1" ht="12.75" customHeight="1" x14ac:dyDescent="0.2">
      <c r="A5" s="72"/>
      <c r="B5" s="72"/>
      <c r="C5" s="72"/>
      <c r="D5" s="72"/>
      <c r="E5" s="72"/>
      <c r="F5" s="72"/>
      <c r="G5" s="72"/>
    </row>
    <row r="6" spans="1:7" s="55" customFormat="1" x14ac:dyDescent="0.2">
      <c r="A6" s="57" t="s">
        <v>74</v>
      </c>
    </row>
    <row r="7" spans="1:7" s="55" customFormat="1" ht="5.0999999999999996" customHeight="1" x14ac:dyDescent="0.2">
      <c r="A7" s="57"/>
    </row>
    <row r="8" spans="1:7" s="55" customFormat="1" ht="12.75" customHeight="1" x14ac:dyDescent="0.2">
      <c r="A8" s="73" t="s">
        <v>60</v>
      </c>
      <c r="B8" s="74"/>
      <c r="C8" s="74"/>
      <c r="D8" s="74"/>
      <c r="E8" s="74"/>
      <c r="F8" s="74"/>
      <c r="G8" s="74"/>
    </row>
    <row r="9" spans="1:7" s="55" customFormat="1" x14ac:dyDescent="0.2">
      <c r="A9" s="75" t="s">
        <v>4</v>
      </c>
      <c r="B9" s="74"/>
      <c r="C9" s="74"/>
      <c r="D9" s="74"/>
      <c r="E9" s="74"/>
      <c r="F9" s="74"/>
      <c r="G9" s="74"/>
    </row>
    <row r="10" spans="1:7" s="55" customFormat="1" ht="5.25" customHeight="1" x14ac:dyDescent="0.2">
      <c r="A10" s="58"/>
    </row>
    <row r="11" spans="1:7" s="55" customFormat="1" ht="12.75" customHeight="1" x14ac:dyDescent="0.2">
      <c r="A11" s="68" t="s">
        <v>2</v>
      </c>
      <c r="B11" s="68"/>
      <c r="C11" s="68"/>
      <c r="D11" s="68"/>
      <c r="E11" s="68"/>
      <c r="F11" s="68"/>
      <c r="G11" s="68"/>
    </row>
    <row r="12" spans="1:7" s="55" customFormat="1" x14ac:dyDescent="0.2">
      <c r="A12" s="75" t="s">
        <v>3</v>
      </c>
      <c r="B12" s="74"/>
      <c r="C12" s="74"/>
      <c r="D12" s="74"/>
      <c r="E12" s="74"/>
      <c r="F12" s="74"/>
      <c r="G12" s="74"/>
    </row>
    <row r="13" spans="1:7" s="55" customFormat="1" ht="12.75" customHeight="1" x14ac:dyDescent="0.2">
      <c r="A13" s="59"/>
      <c r="B13" s="60"/>
      <c r="C13" s="60"/>
      <c r="D13" s="60"/>
      <c r="E13" s="60"/>
      <c r="F13" s="60"/>
      <c r="G13" s="60"/>
    </row>
    <row r="14" spans="1:7" s="55" customFormat="1" ht="12.75" customHeight="1" x14ac:dyDescent="0.2">
      <c r="A14" s="58"/>
    </row>
    <row r="15" spans="1:7" s="55" customFormat="1" ht="12.75" customHeight="1" x14ac:dyDescent="0.2">
      <c r="A15" s="73" t="s">
        <v>62</v>
      </c>
      <c r="B15" s="74"/>
      <c r="C15" s="74"/>
      <c r="D15" s="61"/>
      <c r="E15" s="61"/>
      <c r="F15" s="61"/>
      <c r="G15" s="61"/>
    </row>
    <row r="16" spans="1:7" s="55" customFormat="1" ht="5.25" customHeight="1" x14ac:dyDescent="0.2">
      <c r="A16" s="61"/>
      <c r="B16" s="60"/>
      <c r="C16" s="60"/>
      <c r="D16" s="61"/>
      <c r="E16" s="61"/>
      <c r="F16" s="61"/>
      <c r="G16" s="61"/>
    </row>
    <row r="17" spans="1:7" s="55" customFormat="1" ht="12.75" customHeight="1" x14ac:dyDescent="0.2">
      <c r="A17" s="75" t="s">
        <v>285</v>
      </c>
      <c r="B17" s="74"/>
      <c r="C17" s="74"/>
      <c r="D17" s="59"/>
      <c r="E17" s="59"/>
      <c r="F17" s="59"/>
      <c r="G17" s="59"/>
    </row>
    <row r="18" spans="1:7" s="55" customFormat="1" ht="12.75" customHeight="1" x14ac:dyDescent="0.2">
      <c r="A18" s="59" t="s">
        <v>66</v>
      </c>
      <c r="B18" s="75" t="s">
        <v>300</v>
      </c>
      <c r="C18" s="74"/>
      <c r="D18" s="59"/>
      <c r="E18" s="59"/>
      <c r="F18" s="59"/>
      <c r="G18" s="59"/>
    </row>
    <row r="19" spans="1:7" s="55" customFormat="1" ht="12.75" customHeight="1" x14ac:dyDescent="0.2">
      <c r="A19" s="59" t="s">
        <v>67</v>
      </c>
      <c r="B19" s="75" t="s">
        <v>284</v>
      </c>
      <c r="C19" s="74"/>
      <c r="D19" s="74"/>
      <c r="E19" s="59"/>
      <c r="F19" s="59"/>
      <c r="G19" s="59"/>
    </row>
    <row r="20" spans="1:7" s="55" customFormat="1" ht="12.75" customHeight="1" x14ac:dyDescent="0.2">
      <c r="A20" s="59"/>
      <c r="B20" s="59"/>
      <c r="C20" s="60"/>
      <c r="D20" s="60"/>
      <c r="E20" s="59"/>
      <c r="F20" s="59"/>
      <c r="G20" s="59"/>
    </row>
    <row r="21" spans="1:7" s="55" customFormat="1" ht="12.75" customHeight="1" x14ac:dyDescent="0.2">
      <c r="A21" s="59"/>
      <c r="B21" s="60"/>
      <c r="C21" s="60"/>
      <c r="D21" s="60"/>
      <c r="E21" s="60"/>
      <c r="F21" s="60"/>
      <c r="G21" s="60"/>
    </row>
    <row r="22" spans="1:7" s="55" customFormat="1" x14ac:dyDescent="0.2">
      <c r="A22" s="73" t="s">
        <v>75</v>
      </c>
      <c r="B22" s="74"/>
      <c r="C22" s="61"/>
      <c r="D22" s="61"/>
      <c r="E22" s="61"/>
      <c r="F22" s="61"/>
      <c r="G22" s="61"/>
    </row>
    <row r="23" spans="1:7" s="55" customFormat="1" ht="5.25" customHeight="1" x14ac:dyDescent="0.2">
      <c r="A23" s="61"/>
      <c r="B23" s="60"/>
      <c r="C23" s="61"/>
      <c r="D23" s="61"/>
      <c r="E23" s="61"/>
      <c r="F23" s="61"/>
      <c r="G23" s="61"/>
    </row>
    <row r="24" spans="1:7" s="55" customFormat="1" x14ac:dyDescent="0.2">
      <c r="A24" s="59" t="s">
        <v>68</v>
      </c>
      <c r="B24" s="75" t="s">
        <v>69</v>
      </c>
      <c r="C24" s="74"/>
      <c r="D24" s="59"/>
      <c r="E24" s="59"/>
      <c r="F24" s="59"/>
      <c r="G24" s="59"/>
    </row>
    <row r="25" spans="1:7" s="55" customFormat="1" ht="12.75" customHeight="1" x14ac:dyDescent="0.2">
      <c r="A25" s="59" t="s">
        <v>70</v>
      </c>
      <c r="B25" s="75" t="s">
        <v>71</v>
      </c>
      <c r="C25" s="74"/>
      <c r="D25" s="59"/>
      <c r="E25" s="59"/>
      <c r="F25" s="59"/>
      <c r="G25" s="59"/>
    </row>
    <row r="26" spans="1:7" s="55" customFormat="1" x14ac:dyDescent="0.2">
      <c r="A26" s="59"/>
      <c r="B26" s="74" t="s">
        <v>72</v>
      </c>
      <c r="C26" s="74"/>
      <c r="D26" s="60"/>
      <c r="E26" s="60"/>
      <c r="F26" s="60"/>
      <c r="G26" s="60"/>
    </row>
    <row r="27" spans="1:7" s="55" customFormat="1" ht="12.75" customHeight="1" x14ac:dyDescent="0.2">
      <c r="A27" s="58"/>
    </row>
    <row r="28" spans="1:7" s="55" customFormat="1" ht="14.1" customHeight="1" x14ac:dyDescent="0.2">
      <c r="A28" s="58" t="s">
        <v>76</v>
      </c>
      <c r="B28" s="55" t="s">
        <v>77</v>
      </c>
    </row>
    <row r="29" spans="1:7" s="55" customFormat="1" ht="12.75" customHeight="1" x14ac:dyDescent="0.2">
      <c r="A29" s="58"/>
    </row>
    <row r="30" spans="1:7" s="55" customFormat="1" ht="12.75" customHeight="1" x14ac:dyDescent="0.2">
      <c r="A30" s="58"/>
    </row>
    <row r="31" spans="1:7" s="55" customFormat="1" ht="27.75" customHeight="1" x14ac:dyDescent="0.2">
      <c r="A31" s="75" t="s">
        <v>301</v>
      </c>
      <c r="B31" s="74"/>
      <c r="C31" s="74"/>
      <c r="D31" s="74"/>
      <c r="E31" s="74"/>
      <c r="F31" s="74"/>
      <c r="G31" s="74"/>
    </row>
    <row r="32" spans="1:7" s="55" customFormat="1" ht="42.6" customHeight="1" x14ac:dyDescent="0.2">
      <c r="A32" s="75" t="s">
        <v>81</v>
      </c>
      <c r="B32" s="75"/>
      <c r="C32" s="75"/>
      <c r="D32" s="75"/>
      <c r="E32" s="75"/>
      <c r="F32" s="75"/>
      <c r="G32" s="75"/>
    </row>
    <row r="33" spans="1:2" s="55" customFormat="1" x14ac:dyDescent="0.2">
      <c r="A33" s="58"/>
    </row>
    <row r="34" spans="1:2" s="55" customFormat="1" x14ac:dyDescent="0.2"/>
    <row r="35" spans="1:2" s="55" customFormat="1" x14ac:dyDescent="0.2"/>
    <row r="36" spans="1:2" s="55" customFormat="1" x14ac:dyDescent="0.2"/>
    <row r="37" spans="1:2" s="55" customFormat="1" x14ac:dyDescent="0.2"/>
    <row r="38" spans="1:2" s="55" customFormat="1" x14ac:dyDescent="0.2"/>
    <row r="39" spans="1:2" s="55" customFormat="1" x14ac:dyDescent="0.2"/>
    <row r="40" spans="1:2" s="55" customFormat="1" x14ac:dyDescent="0.2"/>
    <row r="41" spans="1:2" s="55" customFormat="1" x14ac:dyDescent="0.2"/>
    <row r="42" spans="1:2" s="55" customFormat="1" x14ac:dyDescent="0.2"/>
    <row r="43" spans="1:2" s="55" customFormat="1" x14ac:dyDescent="0.2">
      <c r="A43" s="72" t="s">
        <v>78</v>
      </c>
      <c r="B43" s="72"/>
    </row>
    <row r="44" spans="1:2" s="55" customFormat="1" ht="5.85" customHeight="1" x14ac:dyDescent="0.2"/>
    <row r="45" spans="1:2" s="55" customFormat="1" x14ac:dyDescent="0.2">
      <c r="A45" s="62">
        <v>0</v>
      </c>
      <c r="B45" s="63" t="s">
        <v>5</v>
      </c>
    </row>
    <row r="46" spans="1:2" s="55" customFormat="1" x14ac:dyDescent="0.2">
      <c r="A46" s="63" t="s">
        <v>12</v>
      </c>
      <c r="B46" s="63" t="s">
        <v>6</v>
      </c>
    </row>
    <row r="47" spans="1:2" s="55" customFormat="1" x14ac:dyDescent="0.2">
      <c r="A47" s="64" t="s">
        <v>13</v>
      </c>
      <c r="B47" s="63" t="s">
        <v>7</v>
      </c>
    </row>
    <row r="48" spans="1:2" s="55" customFormat="1" x14ac:dyDescent="0.2">
      <c r="A48" s="64" t="s">
        <v>14</v>
      </c>
      <c r="B48" s="63" t="s">
        <v>8</v>
      </c>
    </row>
    <row r="49" spans="1:7" s="55" customFormat="1" x14ac:dyDescent="0.2">
      <c r="A49" s="63" t="s">
        <v>302</v>
      </c>
      <c r="B49" s="63" t="s">
        <v>9</v>
      </c>
    </row>
    <row r="50" spans="1:7" s="55" customFormat="1" x14ac:dyDescent="0.2">
      <c r="A50" s="63" t="s">
        <v>79</v>
      </c>
      <c r="B50" s="63" t="s">
        <v>10</v>
      </c>
    </row>
    <row r="51" spans="1:7" x14ac:dyDescent="0.2">
      <c r="A51" s="63" t="s">
        <v>73</v>
      </c>
      <c r="B51" s="63" t="s">
        <v>11</v>
      </c>
      <c r="C51" s="55"/>
      <c r="D51" s="55"/>
      <c r="E51" s="55"/>
      <c r="F51" s="55"/>
      <c r="G51" s="55"/>
    </row>
    <row r="52" spans="1:7" x14ac:dyDescent="0.2">
      <c r="A52" s="55" t="s">
        <v>303</v>
      </c>
      <c r="B52" s="55" t="s">
        <v>304</v>
      </c>
      <c r="C52" s="55"/>
      <c r="D52" s="55"/>
      <c r="E52" s="55"/>
      <c r="F52" s="55"/>
      <c r="G52" s="55"/>
    </row>
    <row r="53" spans="1:7" x14ac:dyDescent="0.2">
      <c r="A53" s="63" t="s">
        <v>305</v>
      </c>
      <c r="B53" s="66" t="s">
        <v>306</v>
      </c>
      <c r="C53" s="66"/>
      <c r="D53" s="66"/>
      <c r="E53" s="66"/>
      <c r="F53" s="66"/>
      <c r="G53" s="66"/>
    </row>
    <row r="54" spans="1:7" x14ac:dyDescent="0.2">
      <c r="A54" s="66"/>
      <c r="B54" s="66"/>
      <c r="C54" s="66"/>
      <c r="D54" s="66"/>
      <c r="E54" s="66"/>
      <c r="F54" s="66"/>
      <c r="G54" s="66"/>
    </row>
    <row r="55" spans="1:7" x14ac:dyDescent="0.2">
      <c r="A55" s="66"/>
      <c r="B55" s="66"/>
      <c r="C55" s="66"/>
      <c r="D55" s="66"/>
      <c r="E55" s="66"/>
      <c r="F55" s="66"/>
      <c r="G55" s="66"/>
    </row>
    <row r="56" spans="1:7" x14ac:dyDescent="0.2">
      <c r="A56" s="66"/>
      <c r="B56" s="66"/>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row r="174" spans="1:7" x14ac:dyDescent="0.2">
      <c r="A174" s="66"/>
      <c r="B174" s="66"/>
      <c r="C174" s="66"/>
      <c r="D174" s="66"/>
      <c r="E174" s="66"/>
      <c r="F174" s="66"/>
      <c r="G174" s="6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14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0"/>
  <sheetViews>
    <sheetView view="pageLayout" zoomScaleNormal="100" workbookViewId="0">
      <selection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8" t="s">
        <v>277</v>
      </c>
      <c r="B1" s="79"/>
      <c r="C1" s="79"/>
      <c r="D1" s="79"/>
      <c r="E1" s="79"/>
      <c r="F1" s="79"/>
      <c r="G1" s="79"/>
    </row>
    <row r="2" spans="1:7" ht="9.75" customHeight="1" x14ac:dyDescent="0.2">
      <c r="A2" s="24"/>
      <c r="B2" s="25"/>
      <c r="C2" s="25"/>
      <c r="D2" s="25"/>
      <c r="E2" s="25"/>
      <c r="F2" s="25"/>
      <c r="G2" s="25"/>
    </row>
    <row r="3" spans="1:7" x14ac:dyDescent="0.2">
      <c r="A3" s="80" t="s">
        <v>269</v>
      </c>
      <c r="B3" s="82" t="s">
        <v>270</v>
      </c>
      <c r="C3" s="82"/>
      <c r="D3" s="83"/>
      <c r="E3" s="82" t="s">
        <v>271</v>
      </c>
      <c r="F3" s="82"/>
      <c r="G3" s="83"/>
    </row>
    <row r="4" spans="1:7" ht="24" customHeight="1" x14ac:dyDescent="0.2">
      <c r="A4" s="81"/>
      <c r="B4" s="33" t="s">
        <v>287</v>
      </c>
      <c r="C4" s="33" t="s">
        <v>288</v>
      </c>
      <c r="D4" s="88" t="s">
        <v>289</v>
      </c>
      <c r="E4" s="33" t="s">
        <v>287</v>
      </c>
      <c r="F4" s="33" t="s">
        <v>288</v>
      </c>
      <c r="G4" s="84" t="s">
        <v>289</v>
      </c>
    </row>
    <row r="5" spans="1:7" ht="17.25" customHeight="1" x14ac:dyDescent="0.2">
      <c r="A5" s="81"/>
      <c r="B5" s="86" t="s">
        <v>267</v>
      </c>
      <c r="C5" s="87"/>
      <c r="D5" s="89"/>
      <c r="E5" s="86" t="s">
        <v>267</v>
      </c>
      <c r="F5" s="87"/>
      <c r="G5" s="85"/>
    </row>
    <row r="6" spans="1:7" ht="12.75" customHeight="1" x14ac:dyDescent="0.2">
      <c r="A6" s="35" t="s">
        <v>17</v>
      </c>
      <c r="B6" s="43">
        <v>13963544.013</v>
      </c>
      <c r="C6" s="43">
        <v>13780449.958000001</v>
      </c>
      <c r="D6" s="44">
        <v>1.3286507737993531</v>
      </c>
      <c r="E6" s="43">
        <v>12906037.034</v>
      </c>
      <c r="F6" s="43">
        <v>12929396.755000001</v>
      </c>
      <c r="G6" s="44">
        <v>-0.18067139126941356</v>
      </c>
    </row>
    <row r="7" spans="1:7" ht="12.75" customHeight="1" x14ac:dyDescent="0.2">
      <c r="A7" s="36" t="s">
        <v>15</v>
      </c>
      <c r="B7" s="34"/>
      <c r="C7" s="34"/>
      <c r="D7" s="34"/>
      <c r="E7" s="34"/>
      <c r="F7" s="34"/>
      <c r="G7" s="34"/>
    </row>
    <row r="8" spans="1:7" ht="12.75" customHeight="1" x14ac:dyDescent="0.2">
      <c r="A8" s="36" t="s">
        <v>278</v>
      </c>
      <c r="B8" s="43">
        <v>12120895.018999999</v>
      </c>
      <c r="C8" s="43">
        <v>11794064.987</v>
      </c>
      <c r="D8" s="44">
        <v>2.7711398263469675</v>
      </c>
      <c r="E8" s="43">
        <v>11301156.977</v>
      </c>
      <c r="F8" s="43">
        <v>11045320.41</v>
      </c>
      <c r="G8" s="44">
        <v>2.3162439612740968</v>
      </c>
    </row>
    <row r="9" spans="1:7" ht="12.75" customHeight="1" x14ac:dyDescent="0.2">
      <c r="A9" s="37" t="s">
        <v>15</v>
      </c>
      <c r="B9" s="34"/>
      <c r="C9" s="34"/>
      <c r="D9" s="34"/>
      <c r="E9" s="34"/>
      <c r="F9" s="34"/>
      <c r="G9" s="34"/>
    </row>
    <row r="10" spans="1:7" ht="12.75" customHeight="1" x14ac:dyDescent="0.2">
      <c r="A10" s="37" t="s">
        <v>83</v>
      </c>
      <c r="B10" s="43">
        <v>741455.41799999995</v>
      </c>
      <c r="C10" s="43">
        <v>917425.02</v>
      </c>
      <c r="D10" s="44">
        <v>-19.180815670363998</v>
      </c>
      <c r="E10" s="43">
        <v>1229861.4029999999</v>
      </c>
      <c r="F10" s="43">
        <v>1140973.0689999999</v>
      </c>
      <c r="G10" s="44">
        <v>7.7905724872109232</v>
      </c>
    </row>
    <row r="11" spans="1:7" ht="12.75" customHeight="1" x14ac:dyDescent="0.2">
      <c r="A11" s="37" t="s">
        <v>20</v>
      </c>
      <c r="B11" s="43">
        <v>1109275.3899999999</v>
      </c>
      <c r="C11" s="43">
        <v>1183834.8540000001</v>
      </c>
      <c r="D11" s="44">
        <v>-6.2981304992056124</v>
      </c>
      <c r="E11" s="43">
        <v>1408216.007</v>
      </c>
      <c r="F11" s="43">
        <v>1520056.5930000001</v>
      </c>
      <c r="G11" s="44">
        <v>-7.3576593473582648</v>
      </c>
    </row>
    <row r="12" spans="1:7" ht="12.75" customHeight="1" x14ac:dyDescent="0.2">
      <c r="A12" s="37" t="s">
        <v>21</v>
      </c>
      <c r="B12" s="43">
        <v>717979.83</v>
      </c>
      <c r="C12" s="43">
        <v>699006.70200000005</v>
      </c>
      <c r="D12" s="44">
        <v>2.7142984388724614</v>
      </c>
      <c r="E12" s="43">
        <v>870483.34100000001</v>
      </c>
      <c r="F12" s="43">
        <v>852080.1</v>
      </c>
      <c r="G12" s="44">
        <v>2.1598017604213595</v>
      </c>
    </row>
    <row r="13" spans="1:7" ht="12.75" customHeight="1" x14ac:dyDescent="0.2">
      <c r="A13" s="37" t="s">
        <v>32</v>
      </c>
      <c r="B13" s="43">
        <v>914348.603</v>
      </c>
      <c r="C13" s="43">
        <v>846837.19400000002</v>
      </c>
      <c r="D13" s="44">
        <v>7.9721827853489344</v>
      </c>
      <c r="E13" s="43">
        <v>1206877.5379999999</v>
      </c>
      <c r="F13" s="43">
        <v>1233936.3940000001</v>
      </c>
      <c r="G13" s="44">
        <v>-2.1928890444899309</v>
      </c>
    </row>
    <row r="14" spans="1:7" ht="12.75" customHeight="1" x14ac:dyDescent="0.2">
      <c r="A14" s="37" t="s">
        <v>22</v>
      </c>
      <c r="B14" s="43">
        <v>92423.39</v>
      </c>
      <c r="C14" s="43">
        <v>70018.824999999997</v>
      </c>
      <c r="D14" s="44">
        <v>31.997916274659019</v>
      </c>
      <c r="E14" s="43">
        <v>75876.231</v>
      </c>
      <c r="F14" s="43">
        <v>70333.607000000004</v>
      </c>
      <c r="G14" s="44">
        <v>7.8804773939718302</v>
      </c>
    </row>
    <row r="15" spans="1:7" ht="12.75" customHeight="1" x14ac:dyDescent="0.2">
      <c r="A15" s="37" t="s">
        <v>33</v>
      </c>
      <c r="B15" s="43">
        <v>2931470.6159999999</v>
      </c>
      <c r="C15" s="43">
        <v>2683754.7379999999</v>
      </c>
      <c r="D15" s="44">
        <v>9.2301980688668976</v>
      </c>
      <c r="E15" s="43">
        <v>1448723.061</v>
      </c>
      <c r="F15" s="43">
        <v>1440518.773</v>
      </c>
      <c r="G15" s="44">
        <v>0.56953704136141425</v>
      </c>
    </row>
    <row r="16" spans="1:7" ht="12.75" customHeight="1" x14ac:dyDescent="0.2">
      <c r="A16" s="37" t="s">
        <v>24</v>
      </c>
      <c r="B16" s="43">
        <v>25590.826000000001</v>
      </c>
      <c r="C16" s="43">
        <v>33757.106</v>
      </c>
      <c r="D16" s="44">
        <v>-24.191291753505169</v>
      </c>
      <c r="E16" s="43">
        <v>123488.128</v>
      </c>
      <c r="F16" s="43">
        <v>101560.58</v>
      </c>
      <c r="G16" s="44">
        <v>21.590609269856472</v>
      </c>
    </row>
    <row r="17" spans="1:7" ht="12.75" customHeight="1" x14ac:dyDescent="0.2">
      <c r="A17" s="37" t="s">
        <v>23</v>
      </c>
      <c r="B17" s="43">
        <v>148908.92300000001</v>
      </c>
      <c r="C17" s="43">
        <v>137702.696</v>
      </c>
      <c r="D17" s="44">
        <v>8.137986637531057</v>
      </c>
      <c r="E17" s="43">
        <v>112679.844</v>
      </c>
      <c r="F17" s="43">
        <v>106787.281</v>
      </c>
      <c r="G17" s="44">
        <v>5.5180382390295932</v>
      </c>
    </row>
    <row r="18" spans="1:7" ht="12.75" customHeight="1" x14ac:dyDescent="0.2">
      <c r="A18" s="37" t="s">
        <v>25</v>
      </c>
      <c r="B18" s="43">
        <v>513304.41700000002</v>
      </c>
      <c r="C18" s="43">
        <v>409025.38699999999</v>
      </c>
      <c r="D18" s="44">
        <v>25.494512887044834</v>
      </c>
      <c r="E18" s="43">
        <v>500771.79300000001</v>
      </c>
      <c r="F18" s="43">
        <v>446283.348</v>
      </c>
      <c r="G18" s="44">
        <v>12.209383398279954</v>
      </c>
    </row>
    <row r="19" spans="1:7" ht="12.75" customHeight="1" x14ac:dyDescent="0.2">
      <c r="A19" s="37" t="s">
        <v>35</v>
      </c>
      <c r="B19" s="43">
        <v>1358297.2560000001</v>
      </c>
      <c r="C19" s="43">
        <v>1358220.054</v>
      </c>
      <c r="D19" s="44">
        <v>5.6840568487217524E-3</v>
      </c>
      <c r="E19" s="43">
        <v>583510.28599999996</v>
      </c>
      <c r="F19" s="43">
        <v>548139.85199999996</v>
      </c>
      <c r="G19" s="44">
        <v>6.4528119732480178</v>
      </c>
    </row>
    <row r="20" spans="1:7" ht="12.75" customHeight="1" x14ac:dyDescent="0.2">
      <c r="A20" s="37" t="s">
        <v>26</v>
      </c>
      <c r="B20" s="43">
        <v>699021.08400000003</v>
      </c>
      <c r="C20" s="43">
        <v>655727.64300000004</v>
      </c>
      <c r="D20" s="44">
        <v>6.6023510617806807</v>
      </c>
      <c r="E20" s="43">
        <v>225864.92800000001</v>
      </c>
      <c r="F20" s="43">
        <v>207299.193</v>
      </c>
      <c r="G20" s="44">
        <v>8.9560092981162711</v>
      </c>
    </row>
    <row r="21" spans="1:7" ht="12.75" customHeight="1" x14ac:dyDescent="0.2">
      <c r="A21" s="37" t="s">
        <v>27</v>
      </c>
      <c r="B21" s="43">
        <v>322757.80200000003</v>
      </c>
      <c r="C21" s="43">
        <v>346236.68699999998</v>
      </c>
      <c r="D21" s="44">
        <v>-6.7811661448805296</v>
      </c>
      <c r="E21" s="43">
        <v>605996.44400000002</v>
      </c>
      <c r="F21" s="43">
        <v>610048.84199999995</v>
      </c>
      <c r="G21" s="44">
        <v>-0.66427435329840989</v>
      </c>
    </row>
    <row r="22" spans="1:7" ht="12.75" customHeight="1" x14ac:dyDescent="0.2">
      <c r="A22" s="37" t="s">
        <v>18</v>
      </c>
      <c r="B22" s="43">
        <v>584451.21699999995</v>
      </c>
      <c r="C22" s="43">
        <v>560059.55500000005</v>
      </c>
      <c r="D22" s="44">
        <v>4.3551907618110164</v>
      </c>
      <c r="E22" s="43">
        <v>1022876.002</v>
      </c>
      <c r="F22" s="43">
        <v>1003970.8050000001</v>
      </c>
      <c r="G22" s="44">
        <v>1.8830425054043189</v>
      </c>
    </row>
    <row r="23" spans="1:7" ht="12.75" customHeight="1" x14ac:dyDescent="0.2">
      <c r="A23" s="37" t="s">
        <v>19</v>
      </c>
      <c r="B23" s="43">
        <v>31449.789000000001</v>
      </c>
      <c r="C23" s="43">
        <v>36578.873</v>
      </c>
      <c r="D23" s="44">
        <v>-14.021984766999239</v>
      </c>
      <c r="E23" s="43">
        <v>64375.296000000002</v>
      </c>
      <c r="F23" s="43">
        <v>71763.831999999995</v>
      </c>
      <c r="G23" s="44">
        <v>-10.295626353955001</v>
      </c>
    </row>
    <row r="24" spans="1:7" ht="12.75" customHeight="1" x14ac:dyDescent="0.2">
      <c r="A24" s="37" t="s">
        <v>286</v>
      </c>
      <c r="B24" s="43">
        <v>6539.3530000000001</v>
      </c>
      <c r="C24" s="43">
        <v>5965.866</v>
      </c>
      <c r="D24" s="44">
        <v>9.6128039080998491</v>
      </c>
      <c r="E24" s="43">
        <v>48616.207000000002</v>
      </c>
      <c r="F24" s="43">
        <v>47717.341999999997</v>
      </c>
      <c r="G24" s="44">
        <v>1.8837281422758281</v>
      </c>
    </row>
    <row r="25" spans="1:7" ht="12.75" customHeight="1" x14ac:dyDescent="0.2">
      <c r="A25" s="37" t="s">
        <v>28</v>
      </c>
      <c r="B25" s="43">
        <v>1445.1130000000001</v>
      </c>
      <c r="C25" s="43">
        <v>944.34900000000005</v>
      </c>
      <c r="D25" s="44">
        <v>53.027429477873113</v>
      </c>
      <c r="E25" s="43">
        <v>4762.7820000000002</v>
      </c>
      <c r="F25" s="43">
        <v>6268.7709999999997</v>
      </c>
      <c r="G25" s="44">
        <v>-24.023672263670178</v>
      </c>
    </row>
    <row r="26" spans="1:7" ht="12.75" customHeight="1" x14ac:dyDescent="0.2">
      <c r="A26" s="37" t="s">
        <v>36</v>
      </c>
      <c r="B26" s="43">
        <v>31706.172999999999</v>
      </c>
      <c r="C26" s="43">
        <v>33650.718000000001</v>
      </c>
      <c r="D26" s="44">
        <v>-5.7786136985249499</v>
      </c>
      <c r="E26" s="43">
        <v>65081.057999999997</v>
      </c>
      <c r="F26" s="43">
        <v>67733.418999999994</v>
      </c>
      <c r="G26" s="44">
        <v>-3.915882350483443</v>
      </c>
    </row>
    <row r="27" spans="1:7" ht="12.75" customHeight="1" x14ac:dyDescent="0.2">
      <c r="A27" s="37" t="s">
        <v>37</v>
      </c>
      <c r="B27" s="43">
        <v>9955.7240000000002</v>
      </c>
      <c r="C27" s="43">
        <v>13075.843999999999</v>
      </c>
      <c r="D27" s="44">
        <v>-23.861710188650136</v>
      </c>
      <c r="E27" s="43">
        <v>26723.083999999999</v>
      </c>
      <c r="F27" s="43">
        <v>26321.040000000001</v>
      </c>
      <c r="G27" s="44">
        <v>1.5274624406938244</v>
      </c>
    </row>
    <row r="28" spans="1:7" ht="12.75" customHeight="1" x14ac:dyDescent="0.2">
      <c r="A28" s="37" t="s">
        <v>38</v>
      </c>
      <c r="B28" s="43">
        <v>132416.228</v>
      </c>
      <c r="C28" s="43">
        <v>145288.23300000001</v>
      </c>
      <c r="D28" s="44">
        <v>-8.8596335258616676</v>
      </c>
      <c r="E28" s="43">
        <v>56037.57</v>
      </c>
      <c r="F28" s="43">
        <v>57877.828999999998</v>
      </c>
      <c r="G28" s="44">
        <v>-3.1795577543172868</v>
      </c>
    </row>
    <row r="29" spans="1:7" ht="12.75" customHeight="1" x14ac:dyDescent="0.2">
      <c r="A29" s="37" t="s">
        <v>34</v>
      </c>
      <c r="B29" s="43">
        <v>928469.96699999995</v>
      </c>
      <c r="C29" s="43">
        <v>825571.37100000004</v>
      </c>
      <c r="D29" s="44">
        <v>12.463924939083185</v>
      </c>
      <c r="E29" s="43">
        <v>732219.60800000001</v>
      </c>
      <c r="F29" s="43">
        <v>673454.59400000004</v>
      </c>
      <c r="G29" s="44">
        <v>8.7259058774792493</v>
      </c>
    </row>
    <row r="30" spans="1:7" ht="12.75" customHeight="1" x14ac:dyDescent="0.2">
      <c r="A30" s="37" t="s">
        <v>39</v>
      </c>
      <c r="B30" s="43">
        <v>282928.25599999999</v>
      </c>
      <c r="C30" s="43">
        <v>270783.77899999998</v>
      </c>
      <c r="D30" s="44">
        <v>4.4849351925175824</v>
      </c>
      <c r="E30" s="43">
        <v>334586.79599999997</v>
      </c>
      <c r="F30" s="43">
        <v>307244.978</v>
      </c>
      <c r="G30" s="44">
        <v>8.8990284488881031</v>
      </c>
    </row>
    <row r="31" spans="1:7" ht="12.75" customHeight="1" x14ac:dyDescent="0.2">
      <c r="A31" s="37" t="s">
        <v>31</v>
      </c>
      <c r="B31" s="43">
        <v>111890.067</v>
      </c>
      <c r="C31" s="43">
        <v>103914.826</v>
      </c>
      <c r="D31" s="44">
        <v>7.6747864640604888</v>
      </c>
      <c r="E31" s="43">
        <v>72253.116999999998</v>
      </c>
      <c r="F31" s="43">
        <v>68743.929000000004</v>
      </c>
      <c r="G31" s="44">
        <v>5.10472422953886</v>
      </c>
    </row>
    <row r="32" spans="1:7" ht="12.75" customHeight="1" x14ac:dyDescent="0.2">
      <c r="A32" s="37" t="s">
        <v>40</v>
      </c>
      <c r="B32" s="43">
        <v>280138.03000000003</v>
      </c>
      <c r="C32" s="43">
        <v>323387.50099999999</v>
      </c>
      <c r="D32" s="44">
        <v>-13.373884539835672</v>
      </c>
      <c r="E32" s="43">
        <v>236667.71299999999</v>
      </c>
      <c r="F32" s="43">
        <v>218968.67600000001</v>
      </c>
      <c r="G32" s="44">
        <v>8.0829081690204845</v>
      </c>
    </row>
    <row r="33" spans="1:7" ht="12.75" customHeight="1" x14ac:dyDescent="0.2">
      <c r="A33" s="37" t="s">
        <v>41</v>
      </c>
      <c r="B33" s="43">
        <v>98406.281000000003</v>
      </c>
      <c r="C33" s="43">
        <v>91853.66</v>
      </c>
      <c r="D33" s="44">
        <v>7.133761463615059</v>
      </c>
      <c r="E33" s="43">
        <v>116051.963</v>
      </c>
      <c r="F33" s="43">
        <v>104225.149</v>
      </c>
      <c r="G33" s="44">
        <v>11.347370681139537</v>
      </c>
    </row>
    <row r="34" spans="1:7" ht="12.75" customHeight="1" x14ac:dyDescent="0.2">
      <c r="A34" s="37" t="s">
        <v>42</v>
      </c>
      <c r="B34" s="43">
        <v>24412.448</v>
      </c>
      <c r="C34" s="43">
        <v>21119.249</v>
      </c>
      <c r="D34" s="44">
        <v>15.593352774996887</v>
      </c>
      <c r="E34" s="43">
        <v>58250.947999999997</v>
      </c>
      <c r="F34" s="43">
        <v>40117.258999999998</v>
      </c>
      <c r="G34" s="44">
        <v>45.201714803097587</v>
      </c>
    </row>
    <row r="35" spans="1:7" ht="12.75" customHeight="1" x14ac:dyDescent="0.2">
      <c r="A35" s="37" t="s">
        <v>30</v>
      </c>
      <c r="B35" s="43">
        <v>20173.565999999999</v>
      </c>
      <c r="C35" s="43">
        <v>18282.815999999999</v>
      </c>
      <c r="D35" s="44">
        <v>10.341678218497634</v>
      </c>
      <c r="E35" s="43">
        <v>53770.13</v>
      </c>
      <c r="F35" s="43">
        <v>55083.616000000002</v>
      </c>
      <c r="G35" s="44">
        <v>-2.3845311825570974</v>
      </c>
    </row>
    <row r="36" spans="1:7" ht="12.75" customHeight="1" x14ac:dyDescent="0.2">
      <c r="A36" s="37" t="s">
        <v>29</v>
      </c>
      <c r="B36" s="43">
        <v>1679.252</v>
      </c>
      <c r="C36" s="43">
        <v>2041.441</v>
      </c>
      <c r="D36" s="44">
        <v>-17.741830403131914</v>
      </c>
      <c r="E36" s="43">
        <v>16535.699000000001</v>
      </c>
      <c r="F36" s="43">
        <v>17811.539000000001</v>
      </c>
      <c r="G36" s="44">
        <v>-7.1629969762859957</v>
      </c>
    </row>
    <row r="37" spans="1:7" ht="12.75" customHeight="1" x14ac:dyDescent="0.2">
      <c r="A37" s="37"/>
      <c r="B37" s="34"/>
      <c r="C37" s="34"/>
      <c r="D37" s="34"/>
      <c r="E37" s="34"/>
      <c r="F37" s="34"/>
      <c r="G37" s="34"/>
    </row>
    <row r="38" spans="1:7" ht="12.75" customHeight="1" x14ac:dyDescent="0.2">
      <c r="A38" s="36" t="s">
        <v>272</v>
      </c>
      <c r="B38" s="43">
        <v>39155.257000000005</v>
      </c>
      <c r="C38" s="43">
        <v>70408.918999999994</v>
      </c>
      <c r="D38" s="44">
        <v>-44.388782619997322</v>
      </c>
      <c r="E38" s="43">
        <v>87574.328000000009</v>
      </c>
      <c r="F38" s="43">
        <v>119959.35500000001</v>
      </c>
      <c r="G38" s="44">
        <v>-26.996666495914383</v>
      </c>
    </row>
    <row r="39" spans="1:7" ht="12.75" customHeight="1" x14ac:dyDescent="0.2">
      <c r="A39" s="37" t="s">
        <v>15</v>
      </c>
      <c r="B39" s="34"/>
      <c r="C39" s="34"/>
      <c r="D39" s="34"/>
      <c r="E39" s="34"/>
      <c r="F39" s="34"/>
      <c r="G39" s="34"/>
    </row>
    <row r="40" spans="1:7" ht="12.75" customHeight="1" x14ac:dyDescent="0.2">
      <c r="A40" s="37" t="s">
        <v>84</v>
      </c>
      <c r="B40" s="43">
        <v>6024.701</v>
      </c>
      <c r="C40" s="43">
        <v>30734.107</v>
      </c>
      <c r="D40" s="44">
        <v>-80.397344878118631</v>
      </c>
      <c r="E40" s="43">
        <v>1590.5740000000001</v>
      </c>
      <c r="F40" s="43">
        <v>1850.4749999999999</v>
      </c>
      <c r="G40" s="44">
        <v>-14.0450965292695</v>
      </c>
    </row>
    <row r="41" spans="1:7" ht="12.75" customHeight="1" x14ac:dyDescent="0.2">
      <c r="A41" s="37" t="s">
        <v>85</v>
      </c>
      <c r="B41" s="43">
        <v>21921.661</v>
      </c>
      <c r="C41" s="43">
        <v>25817.632000000001</v>
      </c>
      <c r="D41" s="44">
        <v>-15.090349881817218</v>
      </c>
      <c r="E41" s="43">
        <v>55634.769</v>
      </c>
      <c r="F41" s="43">
        <v>85745.790999999997</v>
      </c>
      <c r="G41" s="44">
        <v>-35.116618143973966</v>
      </c>
    </row>
    <row r="42" spans="1:7" ht="12.75" customHeight="1" x14ac:dyDescent="0.2">
      <c r="A42" s="37" t="s">
        <v>86</v>
      </c>
      <c r="B42" s="43">
        <v>8362.7790000000005</v>
      </c>
      <c r="C42" s="43">
        <v>10707.972</v>
      </c>
      <c r="D42" s="44">
        <v>-21.901374041695277</v>
      </c>
      <c r="E42" s="43">
        <v>24975.204000000002</v>
      </c>
      <c r="F42" s="43">
        <v>29311.743999999999</v>
      </c>
      <c r="G42" s="44">
        <v>-14.794547878147398</v>
      </c>
    </row>
    <row r="43" spans="1:7" ht="12.75" customHeight="1" x14ac:dyDescent="0.2">
      <c r="A43" s="37" t="s">
        <v>87</v>
      </c>
      <c r="B43" s="43">
        <v>2846.116</v>
      </c>
      <c r="C43" s="43">
        <v>3149.2080000000001</v>
      </c>
      <c r="D43" s="44">
        <v>-9.6243881001191482</v>
      </c>
      <c r="E43" s="43">
        <v>5373.7809999999999</v>
      </c>
      <c r="F43" s="43">
        <v>3051.3449999999998</v>
      </c>
      <c r="G43" s="44">
        <v>76.111878532253826</v>
      </c>
    </row>
    <row r="44" spans="1:7" ht="12.75" customHeight="1" x14ac:dyDescent="0.2">
      <c r="A44" s="37" t="s">
        <v>88</v>
      </c>
      <c r="B44" s="43">
        <v>279261.85700000002</v>
      </c>
      <c r="C44" s="43">
        <v>318514.64899999998</v>
      </c>
      <c r="D44" s="44">
        <v>-12.323700691078713</v>
      </c>
      <c r="E44" s="43">
        <v>416805.62199999997</v>
      </c>
      <c r="F44" s="43">
        <v>598118.37800000003</v>
      </c>
      <c r="G44" s="44">
        <v>-30.313858036978772</v>
      </c>
    </row>
    <row r="45" spans="1:7" ht="12.75" customHeight="1" x14ac:dyDescent="0.2">
      <c r="A45" s="37"/>
      <c r="B45" s="34"/>
      <c r="C45" s="34"/>
      <c r="D45" s="34"/>
      <c r="E45" s="34"/>
      <c r="F45" s="34"/>
      <c r="G45" s="34"/>
    </row>
    <row r="46" spans="1:7" ht="12.75" customHeight="1" x14ac:dyDescent="0.2">
      <c r="A46" s="37"/>
      <c r="B46" s="34"/>
      <c r="C46" s="34"/>
      <c r="D46" s="34"/>
      <c r="E46" s="34"/>
      <c r="F46" s="34"/>
      <c r="G46" s="34"/>
    </row>
    <row r="47" spans="1:7" ht="12.75" customHeight="1" x14ac:dyDescent="0.2">
      <c r="A47" s="37"/>
      <c r="B47" s="34"/>
      <c r="C47" s="34"/>
      <c r="D47" s="34"/>
      <c r="E47" s="34"/>
      <c r="F47" s="34"/>
      <c r="G47" s="34"/>
    </row>
    <row r="48" spans="1:7" ht="12.75" customHeight="1" x14ac:dyDescent="0.2">
      <c r="A48" s="37"/>
      <c r="B48" s="34"/>
      <c r="C48" s="34"/>
      <c r="D48" s="34"/>
      <c r="E48" s="34"/>
      <c r="F48" s="34"/>
      <c r="G48" s="34"/>
    </row>
    <row r="49" spans="1:7" ht="12.75" customHeight="1" x14ac:dyDescent="0.2">
      <c r="A49" s="37"/>
      <c r="B49" s="34"/>
      <c r="C49" s="34"/>
      <c r="D49" s="34"/>
      <c r="E49" s="34"/>
      <c r="F49" s="34"/>
      <c r="G49" s="34"/>
    </row>
    <row r="50" spans="1:7" ht="12.75" customHeight="1" x14ac:dyDescent="0.2">
      <c r="A50" s="37"/>
      <c r="B50" s="34"/>
      <c r="C50" s="34"/>
      <c r="D50" s="34"/>
      <c r="E50" s="34"/>
      <c r="F50" s="34"/>
      <c r="G50" s="34"/>
    </row>
    <row r="51" spans="1:7" ht="12.75" customHeight="1" x14ac:dyDescent="0.2">
      <c r="A51" s="37"/>
      <c r="B51" s="34"/>
      <c r="C51" s="34"/>
      <c r="D51" s="34"/>
      <c r="E51" s="34"/>
      <c r="F51" s="34"/>
      <c r="G51" s="34"/>
    </row>
    <row r="52" spans="1:7" ht="12.75" customHeight="1" x14ac:dyDescent="0.2">
      <c r="A52" s="37"/>
      <c r="B52" s="34"/>
      <c r="C52" s="34"/>
      <c r="D52" s="34"/>
      <c r="E52" s="34"/>
      <c r="F52" s="34"/>
      <c r="G52" s="34"/>
    </row>
    <row r="53" spans="1:7" ht="12.75" customHeight="1" x14ac:dyDescent="0.2">
      <c r="A53" s="37"/>
      <c r="B53" s="34"/>
      <c r="C53" s="34"/>
      <c r="D53" s="34"/>
      <c r="E53" s="34"/>
      <c r="F53" s="34"/>
      <c r="G53" s="34"/>
    </row>
    <row r="54" spans="1:7" ht="12.75" customHeight="1" x14ac:dyDescent="0.2">
      <c r="A54" s="37"/>
      <c r="B54" s="34"/>
      <c r="C54" s="34"/>
      <c r="D54" s="34"/>
      <c r="E54" s="34"/>
      <c r="F54" s="34"/>
      <c r="G54" s="34"/>
    </row>
    <row r="55" spans="1:7" ht="12.75" customHeight="1" x14ac:dyDescent="0.2">
      <c r="A55" s="37"/>
      <c r="B55" s="34"/>
      <c r="C55" s="34"/>
      <c r="D55" s="34"/>
      <c r="E55" s="34"/>
      <c r="F55" s="34"/>
      <c r="G55" s="34"/>
    </row>
    <row r="56" spans="1:7" ht="12.75" customHeight="1" x14ac:dyDescent="0.2">
      <c r="A56" s="37"/>
      <c r="B56" s="34"/>
      <c r="C56" s="34"/>
      <c r="D56" s="34"/>
      <c r="E56" s="34"/>
      <c r="F56" s="34"/>
      <c r="G56" s="34"/>
    </row>
    <row r="57" spans="1:7" ht="12.75" customHeight="1" x14ac:dyDescent="0.2">
      <c r="A57" s="37"/>
      <c r="B57" s="34"/>
      <c r="C57" s="34"/>
      <c r="D57" s="34"/>
      <c r="E57" s="34"/>
      <c r="F57" s="34"/>
      <c r="G57" s="34"/>
    </row>
    <row r="58" spans="1:7" ht="12.75" customHeight="1" x14ac:dyDescent="0.2">
      <c r="A58" s="37"/>
      <c r="B58" s="34"/>
      <c r="C58" s="34"/>
      <c r="D58" s="34"/>
      <c r="E58" s="34"/>
      <c r="F58" s="34"/>
      <c r="G58" s="34"/>
    </row>
    <row r="59" spans="1:7" ht="12.75" customHeight="1" x14ac:dyDescent="0.2">
      <c r="A59" s="37"/>
      <c r="B59" s="34"/>
      <c r="C59" s="34"/>
      <c r="D59" s="34"/>
      <c r="E59" s="34"/>
      <c r="F59" s="34"/>
      <c r="G59" s="34"/>
    </row>
    <row r="60" spans="1:7" ht="12.75" customHeight="1" x14ac:dyDescent="0.2">
      <c r="A60" s="36" t="s">
        <v>89</v>
      </c>
      <c r="B60" s="43">
        <v>1512861.1499999997</v>
      </c>
      <c r="C60" s="43">
        <v>1587188.91</v>
      </c>
      <c r="D60" s="44">
        <v>-4.6829813093893335</v>
      </c>
      <c r="E60" s="43">
        <v>1072260.0140000002</v>
      </c>
      <c r="F60" s="43">
        <v>1150710.4169999999</v>
      </c>
      <c r="G60" s="44">
        <v>-6.8175625979407215</v>
      </c>
    </row>
    <row r="61" spans="1:7" ht="12.75" customHeight="1" x14ac:dyDescent="0.2">
      <c r="A61" s="37" t="s">
        <v>15</v>
      </c>
      <c r="B61" s="34"/>
      <c r="C61" s="34"/>
      <c r="D61" s="34"/>
      <c r="E61" s="34"/>
      <c r="F61" s="34"/>
      <c r="G61" s="34"/>
    </row>
    <row r="62" spans="1:7" ht="12.75" customHeight="1" x14ac:dyDescent="0.2">
      <c r="A62" s="37" t="s">
        <v>90</v>
      </c>
      <c r="B62" s="43">
        <v>3209.7379999999998</v>
      </c>
      <c r="C62" s="43">
        <v>2909.5650000000001</v>
      </c>
      <c r="D62" s="44">
        <v>10.316765564611885</v>
      </c>
      <c r="E62" s="43">
        <v>10230.938</v>
      </c>
      <c r="F62" s="43">
        <v>7104.6909999999998</v>
      </c>
      <c r="G62" s="44">
        <v>44.002575199962962</v>
      </c>
    </row>
    <row r="63" spans="1:7" ht="12.75" customHeight="1" x14ac:dyDescent="0.2">
      <c r="A63" s="37" t="s">
        <v>43</v>
      </c>
      <c r="B63" s="43">
        <v>1134519.5149999999</v>
      </c>
      <c r="C63" s="43">
        <v>1200149.0260000001</v>
      </c>
      <c r="D63" s="44">
        <v>-5.4684467993727424</v>
      </c>
      <c r="E63" s="43">
        <v>298720.33199999999</v>
      </c>
      <c r="F63" s="43">
        <v>244719.31599999999</v>
      </c>
      <c r="G63" s="44">
        <v>22.066511496787612</v>
      </c>
    </row>
    <row r="64" spans="1:7" ht="12.75" customHeight="1" x14ac:dyDescent="0.2">
      <c r="A64" s="37" t="s">
        <v>91</v>
      </c>
      <c r="B64" s="43">
        <v>235.56800000000001</v>
      </c>
      <c r="C64" s="43">
        <v>238.46</v>
      </c>
      <c r="D64" s="44">
        <v>-1.2127820179485127</v>
      </c>
      <c r="E64" s="43">
        <v>2034.607</v>
      </c>
      <c r="F64" s="43">
        <v>2403.3159999999998</v>
      </c>
      <c r="G64" s="44">
        <v>-15.341677915014088</v>
      </c>
    </row>
    <row r="65" spans="1:7" ht="12.75" customHeight="1" x14ac:dyDescent="0.2">
      <c r="A65" s="37" t="s">
        <v>44</v>
      </c>
      <c r="B65" s="43">
        <v>240619.66899999999</v>
      </c>
      <c r="C65" s="43">
        <v>242623.86799999999</v>
      </c>
      <c r="D65" s="44">
        <v>-0.82605187054392104</v>
      </c>
      <c r="E65" s="43">
        <v>492626.00300000003</v>
      </c>
      <c r="F65" s="43">
        <v>501845.60800000001</v>
      </c>
      <c r="G65" s="44">
        <v>-1.8371397204695654</v>
      </c>
    </row>
    <row r="66" spans="1:7" ht="12.75" customHeight="1" x14ac:dyDescent="0.2">
      <c r="A66" s="37" t="s">
        <v>92</v>
      </c>
      <c r="B66" s="43">
        <v>92.268000000000001</v>
      </c>
      <c r="C66" s="43">
        <v>92.840999999999994</v>
      </c>
      <c r="D66" s="44">
        <v>-0.61718421817946023</v>
      </c>
      <c r="E66" s="43">
        <v>5904.29</v>
      </c>
      <c r="F66" s="43">
        <v>10135.148999999999</v>
      </c>
      <c r="G66" s="44">
        <v>-41.744418360302348</v>
      </c>
    </row>
    <row r="67" spans="1:7" ht="12.75" customHeight="1" x14ac:dyDescent="0.2">
      <c r="A67" s="37" t="s">
        <v>93</v>
      </c>
      <c r="B67" s="43">
        <v>297.50799999999998</v>
      </c>
      <c r="C67" s="43">
        <v>0.02</v>
      </c>
      <c r="D67" s="53" t="s">
        <v>290</v>
      </c>
      <c r="E67" s="43">
        <v>3328.7060000000001</v>
      </c>
      <c r="F67" s="43">
        <v>253.499</v>
      </c>
      <c r="G67" s="53" t="s">
        <v>290</v>
      </c>
    </row>
    <row r="68" spans="1:7" ht="12.75" customHeight="1" x14ac:dyDescent="0.2">
      <c r="A68" s="37" t="s">
        <v>94</v>
      </c>
      <c r="B68" s="43">
        <v>22.504000000000001</v>
      </c>
      <c r="C68" s="43">
        <v>2.4740000000000002</v>
      </c>
      <c r="D68" s="53" t="s">
        <v>290</v>
      </c>
      <c r="E68" s="43">
        <v>1385.9449999999999</v>
      </c>
      <c r="F68" s="43">
        <v>2066.34</v>
      </c>
      <c r="G68" s="44">
        <v>-32.927543385890047</v>
      </c>
    </row>
    <row r="69" spans="1:7" ht="12.75" customHeight="1" x14ac:dyDescent="0.2">
      <c r="A69" s="37" t="s">
        <v>95</v>
      </c>
      <c r="B69" s="43">
        <v>30.007999999999999</v>
      </c>
      <c r="C69" s="43">
        <v>27.89</v>
      </c>
      <c r="D69" s="44">
        <v>7.5941197561850231</v>
      </c>
      <c r="E69" s="43">
        <v>0</v>
      </c>
      <c r="F69" s="43">
        <v>0</v>
      </c>
      <c r="G69" s="53" t="s">
        <v>290</v>
      </c>
    </row>
    <row r="70" spans="1:7" ht="12.75" customHeight="1" x14ac:dyDescent="0.2">
      <c r="A70" s="37" t="s">
        <v>96</v>
      </c>
      <c r="B70" s="43">
        <v>6.8869999999999996</v>
      </c>
      <c r="C70" s="43">
        <v>6.7889999999999997</v>
      </c>
      <c r="D70" s="44">
        <v>1.4435115628222235</v>
      </c>
      <c r="E70" s="43">
        <v>1191.5619999999999</v>
      </c>
      <c r="F70" s="43">
        <v>106.01</v>
      </c>
      <c r="G70" s="53" t="s">
        <v>290</v>
      </c>
    </row>
    <row r="71" spans="1:7" ht="12.75" customHeight="1" x14ac:dyDescent="0.2">
      <c r="A71" s="37" t="s">
        <v>45</v>
      </c>
      <c r="B71" s="43">
        <v>124048.205</v>
      </c>
      <c r="C71" s="43">
        <v>135174.11900000001</v>
      </c>
      <c r="D71" s="44">
        <v>-8.2308019333197961</v>
      </c>
      <c r="E71" s="43">
        <v>234486.02600000001</v>
      </c>
      <c r="F71" s="43">
        <v>364976.23599999998</v>
      </c>
      <c r="G71" s="44">
        <v>-35.753070235509796</v>
      </c>
    </row>
    <row r="72" spans="1:7" ht="12.75" customHeight="1" x14ac:dyDescent="0.2">
      <c r="A72" s="37" t="s">
        <v>97</v>
      </c>
      <c r="B72" s="43">
        <v>0</v>
      </c>
      <c r="C72" s="43">
        <v>0</v>
      </c>
      <c r="D72" s="53" t="s">
        <v>290</v>
      </c>
      <c r="E72" s="43">
        <v>0</v>
      </c>
      <c r="F72" s="43">
        <v>0</v>
      </c>
      <c r="G72" s="53" t="s">
        <v>290</v>
      </c>
    </row>
    <row r="73" spans="1:7" ht="12.75" customHeight="1" x14ac:dyDescent="0.2">
      <c r="A73" s="37" t="s">
        <v>98</v>
      </c>
      <c r="B73" s="43">
        <v>8895.3829999999998</v>
      </c>
      <c r="C73" s="43">
        <v>5450.41</v>
      </c>
      <c r="D73" s="44">
        <v>63.205758832821743</v>
      </c>
      <c r="E73" s="43">
        <v>7037.6170000000002</v>
      </c>
      <c r="F73" s="43">
        <v>6772.6329999999998</v>
      </c>
      <c r="G73" s="44">
        <v>3.9125698971138689</v>
      </c>
    </row>
    <row r="74" spans="1:7" ht="12.75" customHeight="1" x14ac:dyDescent="0.2">
      <c r="A74" s="37" t="s">
        <v>99</v>
      </c>
      <c r="B74" s="43">
        <v>38.573999999999998</v>
      </c>
      <c r="C74" s="43">
        <v>4.851</v>
      </c>
      <c r="D74" s="53" t="s">
        <v>290</v>
      </c>
      <c r="E74" s="43">
        <v>2063.201</v>
      </c>
      <c r="F74" s="43">
        <v>1705.4110000000001</v>
      </c>
      <c r="G74" s="44">
        <v>20.979693458057909</v>
      </c>
    </row>
    <row r="75" spans="1:7" ht="12.75" customHeight="1" x14ac:dyDescent="0.2">
      <c r="A75" s="37" t="s">
        <v>100</v>
      </c>
      <c r="B75" s="43">
        <v>831.51</v>
      </c>
      <c r="C75" s="43">
        <v>495.38799999999998</v>
      </c>
      <c r="D75" s="44">
        <v>67.850250712572773</v>
      </c>
      <c r="E75" s="43">
        <v>12287.880999999999</v>
      </c>
      <c r="F75" s="43">
        <v>7837.8029999999999</v>
      </c>
      <c r="G75" s="44">
        <v>56.777109605842355</v>
      </c>
    </row>
    <row r="76" spans="1:7" ht="12.75" customHeight="1" x14ac:dyDescent="0.2">
      <c r="A76" s="37" t="s">
        <v>101</v>
      </c>
      <c r="B76" s="43">
        <v>13.813000000000001</v>
      </c>
      <c r="C76" s="43">
        <v>13.209</v>
      </c>
      <c r="D76" s="44">
        <v>4.5726398667575268</v>
      </c>
      <c r="E76" s="43">
        <v>962.90599999999995</v>
      </c>
      <c r="F76" s="43">
        <v>784.40499999999997</v>
      </c>
      <c r="G76" s="44">
        <v>22.75622924382175</v>
      </c>
    </row>
    <row r="77" spans="1:7" ht="12.75" customHeight="1" x14ac:dyDescent="0.2">
      <c r="A77" s="37" t="s">
        <v>102</v>
      </c>
      <c r="B77" s="43">
        <v>11370.73</v>
      </c>
      <c r="C77" s="43">
        <v>10272.493</v>
      </c>
      <c r="D77" s="44">
        <v>10.691046467493322</v>
      </c>
      <c r="E77" s="43">
        <v>28240.093000000001</v>
      </c>
      <c r="F77" s="43">
        <v>15288.195</v>
      </c>
      <c r="G77" s="44">
        <v>84.718294082460375</v>
      </c>
    </row>
    <row r="78" spans="1:7" ht="12.75" customHeight="1" x14ac:dyDescent="0.2">
      <c r="A78" s="37"/>
      <c r="B78" s="34"/>
      <c r="C78" s="34"/>
      <c r="D78" s="34"/>
      <c r="E78" s="34"/>
      <c r="F78" s="34"/>
      <c r="G78" s="34"/>
    </row>
    <row r="79" spans="1:7" ht="12.75" customHeight="1" x14ac:dyDescent="0.2">
      <c r="A79" s="35" t="s">
        <v>46</v>
      </c>
      <c r="B79" s="43">
        <v>191793.095</v>
      </c>
      <c r="C79" s="43">
        <v>105266.352</v>
      </c>
      <c r="D79" s="44">
        <v>82.197911636569302</v>
      </c>
      <c r="E79" s="43">
        <v>379091.86700000003</v>
      </c>
      <c r="F79" s="43">
        <v>343871.19500000001</v>
      </c>
      <c r="G79" s="44">
        <v>10.242402536798707</v>
      </c>
    </row>
    <row r="80" spans="1:7" ht="12.75" customHeight="1" x14ac:dyDescent="0.2">
      <c r="A80" s="36" t="s">
        <v>15</v>
      </c>
      <c r="B80" s="34"/>
      <c r="C80" s="34"/>
      <c r="D80" s="34"/>
      <c r="E80" s="34"/>
      <c r="F80" s="34"/>
      <c r="G80" s="34"/>
    </row>
    <row r="81" spans="1:7" ht="12.75" customHeight="1" x14ac:dyDescent="0.2">
      <c r="A81" s="36" t="s">
        <v>103</v>
      </c>
      <c r="B81" s="43">
        <v>26643.095000000001</v>
      </c>
      <c r="C81" s="43">
        <v>26775.252</v>
      </c>
      <c r="D81" s="44">
        <v>-0.49357892131136794</v>
      </c>
      <c r="E81" s="43">
        <v>171537.61099999998</v>
      </c>
      <c r="F81" s="43">
        <v>145900.78899999999</v>
      </c>
      <c r="G81" s="44">
        <v>17.571407376008082</v>
      </c>
    </row>
    <row r="82" spans="1:7" ht="12.75" customHeight="1" x14ac:dyDescent="0.2">
      <c r="A82" s="37" t="s">
        <v>15</v>
      </c>
      <c r="B82" s="34"/>
      <c r="C82" s="34"/>
      <c r="D82" s="34"/>
      <c r="E82" s="34"/>
      <c r="F82" s="34"/>
      <c r="G82" s="34"/>
    </row>
    <row r="83" spans="1:7" ht="12.75" customHeight="1" x14ac:dyDescent="0.2">
      <c r="A83" s="37" t="s">
        <v>104</v>
      </c>
      <c r="B83" s="43">
        <v>8.8650000000000002</v>
      </c>
      <c r="C83" s="43">
        <v>0</v>
      </c>
      <c r="D83" s="53" t="s">
        <v>290</v>
      </c>
      <c r="E83" s="43">
        <v>0</v>
      </c>
      <c r="F83" s="43">
        <v>0</v>
      </c>
      <c r="G83" s="53" t="s">
        <v>290</v>
      </c>
    </row>
    <row r="84" spans="1:7" ht="12.75" customHeight="1" x14ac:dyDescent="0.2">
      <c r="A84" s="37" t="s">
        <v>105</v>
      </c>
      <c r="B84" s="43">
        <v>0</v>
      </c>
      <c r="C84" s="43">
        <v>0</v>
      </c>
      <c r="D84" s="53" t="s">
        <v>290</v>
      </c>
      <c r="E84" s="43">
        <v>138.58000000000001</v>
      </c>
      <c r="F84" s="43">
        <v>16.925999999999998</v>
      </c>
      <c r="G84" s="53" t="s">
        <v>290</v>
      </c>
    </row>
    <row r="85" spans="1:7" ht="12.75" customHeight="1" x14ac:dyDescent="0.2">
      <c r="A85" s="37" t="s">
        <v>63</v>
      </c>
      <c r="B85" s="43">
        <v>7400.9080000000004</v>
      </c>
      <c r="C85" s="43">
        <v>5199.125</v>
      </c>
      <c r="D85" s="44">
        <v>42.349106820859276</v>
      </c>
      <c r="E85" s="43">
        <v>32401.045999999998</v>
      </c>
      <c r="F85" s="43">
        <v>21316.312000000002</v>
      </c>
      <c r="G85" s="44">
        <v>52.001181067344078</v>
      </c>
    </row>
    <row r="86" spans="1:7" ht="12.75" customHeight="1" x14ac:dyDescent="0.2">
      <c r="A86" s="37" t="s">
        <v>106</v>
      </c>
      <c r="B86" s="43">
        <v>8984.2610000000004</v>
      </c>
      <c r="C86" s="43">
        <v>10520.838</v>
      </c>
      <c r="D86" s="44">
        <v>-14.605081838537942</v>
      </c>
      <c r="E86" s="43">
        <v>58910.163999999997</v>
      </c>
      <c r="F86" s="43">
        <v>31476.024000000001</v>
      </c>
      <c r="G86" s="44">
        <v>87.158848271306425</v>
      </c>
    </row>
    <row r="87" spans="1:7" ht="12.75" customHeight="1" x14ac:dyDescent="0.2">
      <c r="A87" s="37" t="s">
        <v>107</v>
      </c>
      <c r="B87" s="43">
        <v>2953.8620000000001</v>
      </c>
      <c r="C87" s="43">
        <v>3734.096</v>
      </c>
      <c r="D87" s="44">
        <v>-20.89485647931923</v>
      </c>
      <c r="E87" s="43">
        <v>10164.445</v>
      </c>
      <c r="F87" s="43">
        <v>9497.5740000000005</v>
      </c>
      <c r="G87" s="44">
        <v>7.0214878030958232</v>
      </c>
    </row>
    <row r="88" spans="1:7" ht="12.75" customHeight="1" x14ac:dyDescent="0.2">
      <c r="A88" s="37" t="s">
        <v>108</v>
      </c>
      <c r="B88" s="43">
        <v>38.014000000000003</v>
      </c>
      <c r="C88" s="43">
        <v>1.8919999999999999</v>
      </c>
      <c r="D88" s="53" t="s">
        <v>290</v>
      </c>
      <c r="E88" s="43">
        <v>12290.23</v>
      </c>
      <c r="F88" s="43">
        <v>24053.296999999999</v>
      </c>
      <c r="G88" s="44">
        <v>-48.904177252706766</v>
      </c>
    </row>
    <row r="89" spans="1:7" x14ac:dyDescent="0.2">
      <c r="A89" s="37" t="s">
        <v>47</v>
      </c>
      <c r="B89" s="43">
        <v>7257.1850000000004</v>
      </c>
      <c r="C89" s="43">
        <v>7319.3010000000004</v>
      </c>
      <c r="D89" s="44">
        <v>-0.84866027507271724</v>
      </c>
      <c r="E89" s="43">
        <v>57633.146000000001</v>
      </c>
      <c r="F89" s="43">
        <v>59540.656000000003</v>
      </c>
      <c r="G89" s="44">
        <v>-3.20371008340922</v>
      </c>
    </row>
    <row r="90" spans="1:7" x14ac:dyDescent="0.2">
      <c r="A90" s="37" t="s">
        <v>109</v>
      </c>
      <c r="B90" s="43">
        <v>409.19</v>
      </c>
      <c r="C90" s="43">
        <v>433.46600000000001</v>
      </c>
      <c r="D90" s="44">
        <v>-5.6004392501372706</v>
      </c>
      <c r="E90" s="43">
        <v>3243.1370000000002</v>
      </c>
      <c r="F90" s="43">
        <v>3633.0810000000001</v>
      </c>
      <c r="G90" s="44">
        <v>-10.733149082005042</v>
      </c>
    </row>
    <row r="91" spans="1:7" x14ac:dyDescent="0.2">
      <c r="A91" s="37"/>
      <c r="B91" s="34"/>
      <c r="C91" s="34"/>
      <c r="D91" s="34"/>
      <c r="E91" s="34"/>
      <c r="F91" s="34"/>
      <c r="G91" s="34"/>
    </row>
    <row r="92" spans="1:7" ht="14.25" customHeight="1" x14ac:dyDescent="0.2">
      <c r="A92" s="36" t="s">
        <v>110</v>
      </c>
      <c r="B92" s="43">
        <v>6246.0220000000018</v>
      </c>
      <c r="C92" s="43">
        <v>1568.479</v>
      </c>
      <c r="D92" s="44">
        <v>298.22158919564765</v>
      </c>
      <c r="E92" s="43">
        <v>28207.463</v>
      </c>
      <c r="F92" s="43">
        <v>35074.756999999998</v>
      </c>
      <c r="G92" s="44">
        <v>-19.579020889581642</v>
      </c>
    </row>
    <row r="93" spans="1:7" ht="14.25" customHeight="1" x14ac:dyDescent="0.2">
      <c r="A93" s="37" t="s">
        <v>15</v>
      </c>
      <c r="B93" s="34"/>
      <c r="C93" s="34"/>
      <c r="D93" s="34"/>
      <c r="E93" s="34"/>
      <c r="F93" s="34"/>
      <c r="G93" s="34"/>
    </row>
    <row r="94" spans="1:7" x14ac:dyDescent="0.2">
      <c r="A94" s="37" t="s">
        <v>111</v>
      </c>
      <c r="B94" s="43">
        <v>54.558</v>
      </c>
      <c r="C94" s="43">
        <v>1.1319999999999999</v>
      </c>
      <c r="D94" s="53" t="s">
        <v>290</v>
      </c>
      <c r="E94" s="43">
        <v>1417.5319999999999</v>
      </c>
      <c r="F94" s="43">
        <v>582.81299999999999</v>
      </c>
      <c r="G94" s="44">
        <v>143.22244013088246</v>
      </c>
    </row>
    <row r="95" spans="1:7" x14ac:dyDescent="0.2">
      <c r="A95" s="37" t="s">
        <v>112</v>
      </c>
      <c r="B95" s="43">
        <v>0.995</v>
      </c>
      <c r="C95" s="43">
        <v>10.170999999999999</v>
      </c>
      <c r="D95" s="44">
        <v>-90.217284436141966</v>
      </c>
      <c r="E95" s="43">
        <v>2412.8560000000002</v>
      </c>
      <c r="F95" s="43">
        <v>1591.125</v>
      </c>
      <c r="G95" s="44">
        <v>51.644653939822462</v>
      </c>
    </row>
    <row r="96" spans="1:7" x14ac:dyDescent="0.2">
      <c r="A96" s="37" t="s">
        <v>113</v>
      </c>
      <c r="B96" s="43">
        <v>371.32900000000001</v>
      </c>
      <c r="C96" s="43">
        <v>237.46299999999999</v>
      </c>
      <c r="D96" s="44">
        <v>56.373413963438537</v>
      </c>
      <c r="E96" s="43">
        <v>325.96800000000002</v>
      </c>
      <c r="F96" s="43">
        <v>1193.633</v>
      </c>
      <c r="G96" s="44">
        <v>-72.69110354690261</v>
      </c>
    </row>
    <row r="97" spans="1:7" x14ac:dyDescent="0.2">
      <c r="A97" s="37" t="s">
        <v>114</v>
      </c>
      <c r="B97" s="43">
        <v>1.3149999999999999</v>
      </c>
      <c r="C97" s="43">
        <v>0</v>
      </c>
      <c r="D97" s="53" t="s">
        <v>290</v>
      </c>
      <c r="E97" s="43">
        <v>700.33199999999999</v>
      </c>
      <c r="F97" s="43">
        <v>135.28399999999999</v>
      </c>
      <c r="G97" s="53" t="s">
        <v>290</v>
      </c>
    </row>
    <row r="98" spans="1:7" x14ac:dyDescent="0.2">
      <c r="A98" s="37" t="s">
        <v>115</v>
      </c>
      <c r="B98" s="43">
        <v>150.75899999999999</v>
      </c>
      <c r="C98" s="43">
        <v>0</v>
      </c>
      <c r="D98" s="53" t="s">
        <v>290</v>
      </c>
      <c r="E98" s="43">
        <v>676.91</v>
      </c>
      <c r="F98" s="43">
        <v>317.95</v>
      </c>
      <c r="G98" s="44">
        <v>112.89825444252239</v>
      </c>
    </row>
    <row r="99" spans="1:7" x14ac:dyDescent="0.2">
      <c r="A99" s="37" t="s">
        <v>116</v>
      </c>
      <c r="B99" s="43">
        <v>3.4809999999999999</v>
      </c>
      <c r="C99" s="43">
        <v>0</v>
      </c>
      <c r="D99" s="53" t="s">
        <v>290</v>
      </c>
      <c r="E99" s="43">
        <v>1028.672</v>
      </c>
      <c r="F99" s="43">
        <v>1499.4110000000001</v>
      </c>
      <c r="G99" s="44">
        <v>-31.394927741626546</v>
      </c>
    </row>
    <row r="100" spans="1:7" x14ac:dyDescent="0.2">
      <c r="A100" s="37" t="s">
        <v>117</v>
      </c>
      <c r="B100" s="43">
        <v>3709.9270000000001</v>
      </c>
      <c r="C100" s="43">
        <v>122.166</v>
      </c>
      <c r="D100" s="53" t="s">
        <v>290</v>
      </c>
      <c r="E100" s="43">
        <v>1342.115</v>
      </c>
      <c r="F100" s="43">
        <v>819.97</v>
      </c>
      <c r="G100" s="44">
        <v>63.678549215215185</v>
      </c>
    </row>
    <row r="101" spans="1:7" x14ac:dyDescent="0.2">
      <c r="A101" s="37" t="s">
        <v>118</v>
      </c>
      <c r="B101" s="43">
        <v>0</v>
      </c>
      <c r="C101" s="43">
        <v>8.5549999999999997</v>
      </c>
      <c r="D101" s="53" t="s">
        <v>290</v>
      </c>
      <c r="E101" s="43">
        <v>89.537999999999997</v>
      </c>
      <c r="F101" s="43">
        <v>102.697</v>
      </c>
      <c r="G101" s="44">
        <v>-12.813422008432568</v>
      </c>
    </row>
    <row r="102" spans="1:7" x14ac:dyDescent="0.2">
      <c r="A102" s="37" t="s">
        <v>119</v>
      </c>
      <c r="B102" s="43">
        <v>0</v>
      </c>
      <c r="C102" s="43">
        <v>0</v>
      </c>
      <c r="D102" s="53" t="s">
        <v>290</v>
      </c>
      <c r="E102" s="43">
        <v>14.631</v>
      </c>
      <c r="F102" s="43">
        <v>2.5</v>
      </c>
      <c r="G102" s="53" t="s">
        <v>290</v>
      </c>
    </row>
    <row r="103" spans="1:7" x14ac:dyDescent="0.2">
      <c r="A103" s="37" t="s">
        <v>120</v>
      </c>
      <c r="B103" s="43">
        <v>662.399</v>
      </c>
      <c r="C103" s="43">
        <v>29.225000000000001</v>
      </c>
      <c r="D103" s="53" t="s">
        <v>290</v>
      </c>
      <c r="E103" s="43">
        <v>84.712999999999994</v>
      </c>
      <c r="F103" s="43">
        <v>200.54900000000001</v>
      </c>
      <c r="G103" s="44">
        <v>-57.759450308902068</v>
      </c>
    </row>
    <row r="104" spans="1:7" x14ac:dyDescent="0.2">
      <c r="A104" s="37" t="s">
        <v>121</v>
      </c>
      <c r="B104" s="43">
        <v>9.6219999999999999</v>
      </c>
      <c r="C104" s="43">
        <v>7.4999999999999997E-2</v>
      </c>
      <c r="D104" s="53" t="s">
        <v>290</v>
      </c>
      <c r="E104" s="43">
        <v>1198.598</v>
      </c>
      <c r="F104" s="43">
        <v>192.517</v>
      </c>
      <c r="G104" s="53" t="s">
        <v>290</v>
      </c>
    </row>
    <row r="105" spans="1:7" x14ac:dyDescent="0.2">
      <c r="A105" s="37" t="s">
        <v>122</v>
      </c>
      <c r="B105" s="43">
        <v>100.078</v>
      </c>
      <c r="C105" s="43">
        <v>31.969000000000001</v>
      </c>
      <c r="D105" s="44">
        <v>213.04701429509834</v>
      </c>
      <c r="E105" s="43">
        <v>9871.4509999999991</v>
      </c>
      <c r="F105" s="43">
        <v>19769.028999999999</v>
      </c>
      <c r="G105" s="44">
        <v>-50.06608063552337</v>
      </c>
    </row>
    <row r="106" spans="1:7" x14ac:dyDescent="0.2">
      <c r="A106" s="37" t="s">
        <v>123</v>
      </c>
      <c r="B106" s="43">
        <v>769.09500000000003</v>
      </c>
      <c r="C106" s="43">
        <v>880.16399999999999</v>
      </c>
      <c r="D106" s="44">
        <v>-12.619125526606396</v>
      </c>
      <c r="E106" s="43">
        <v>2375.942</v>
      </c>
      <c r="F106" s="43">
        <v>2977.297</v>
      </c>
      <c r="G106" s="44">
        <v>-20.19801853829162</v>
      </c>
    </row>
    <row r="107" spans="1:7" x14ac:dyDescent="0.2">
      <c r="A107" s="37" t="s">
        <v>124</v>
      </c>
      <c r="B107" s="43">
        <v>203.34800000000001</v>
      </c>
      <c r="C107" s="43">
        <v>230.48599999999999</v>
      </c>
      <c r="D107" s="44">
        <v>-11.774250930642197</v>
      </c>
      <c r="E107" s="43">
        <v>4657.7950000000001</v>
      </c>
      <c r="F107" s="43">
        <v>3851.27</v>
      </c>
      <c r="G107" s="44">
        <v>20.941793226649907</v>
      </c>
    </row>
    <row r="108" spans="1:7" x14ac:dyDescent="0.2">
      <c r="A108" s="37" t="s">
        <v>125</v>
      </c>
      <c r="B108" s="43">
        <v>209.01599999999999</v>
      </c>
      <c r="C108" s="43">
        <v>17.073</v>
      </c>
      <c r="D108" s="53" t="s">
        <v>290</v>
      </c>
      <c r="E108" s="43">
        <v>1241.943</v>
      </c>
      <c r="F108" s="43">
        <v>1380.145</v>
      </c>
      <c r="G108" s="44">
        <v>-10.013585529056726</v>
      </c>
    </row>
    <row r="109" spans="1:7" x14ac:dyDescent="0.2">
      <c r="A109" s="37" t="s">
        <v>126</v>
      </c>
      <c r="B109" s="43">
        <v>0.1</v>
      </c>
      <c r="C109" s="43">
        <v>0</v>
      </c>
      <c r="D109" s="53" t="s">
        <v>290</v>
      </c>
      <c r="E109" s="43">
        <v>768.46699999999998</v>
      </c>
      <c r="F109" s="43">
        <v>458.56700000000001</v>
      </c>
      <c r="G109" s="44">
        <v>67.580091894968433</v>
      </c>
    </row>
    <row r="110" spans="1:7" x14ac:dyDescent="0.2">
      <c r="A110" s="37" t="s">
        <v>127</v>
      </c>
      <c r="B110" s="43">
        <v>99642.51</v>
      </c>
      <c r="C110" s="43">
        <v>3822.9180000000001</v>
      </c>
      <c r="D110" s="53" t="s">
        <v>290</v>
      </c>
      <c r="E110" s="43">
        <v>25724.879000000001</v>
      </c>
      <c r="F110" s="43">
        <v>18523.331999999999</v>
      </c>
      <c r="G110" s="44">
        <v>38.878248254687662</v>
      </c>
    </row>
    <row r="111" spans="1:7" x14ac:dyDescent="0.2">
      <c r="A111" s="36" t="s">
        <v>128</v>
      </c>
      <c r="B111" s="43">
        <v>56634.110999999997</v>
      </c>
      <c r="C111" s="43">
        <v>71422.282000000007</v>
      </c>
      <c r="D111" s="44">
        <v>-20.705262539777166</v>
      </c>
      <c r="E111" s="43">
        <v>150344.48200000002</v>
      </c>
      <c r="F111" s="43">
        <v>140696.56599999996</v>
      </c>
      <c r="G111" s="44">
        <v>6.857250517400729</v>
      </c>
    </row>
    <row r="112" spans="1:7" x14ac:dyDescent="0.2">
      <c r="A112" s="37" t="s">
        <v>15</v>
      </c>
      <c r="B112" s="34"/>
      <c r="C112" s="34"/>
      <c r="D112" s="34"/>
      <c r="E112" s="34"/>
      <c r="F112" s="34"/>
      <c r="G112" s="34"/>
    </row>
    <row r="113" spans="1:7" x14ac:dyDescent="0.2">
      <c r="A113" s="37" t="s">
        <v>129</v>
      </c>
      <c r="B113" s="43">
        <v>427.15600000000001</v>
      </c>
      <c r="C113" s="43">
        <v>609.20100000000002</v>
      </c>
      <c r="D113" s="44">
        <v>-29.882583909087472</v>
      </c>
      <c r="E113" s="43">
        <v>4083.7959999999998</v>
      </c>
      <c r="F113" s="43">
        <v>2242.6840000000002</v>
      </c>
      <c r="G113" s="44">
        <v>82.09413363630361</v>
      </c>
    </row>
    <row r="114" spans="1:7" x14ac:dyDescent="0.2">
      <c r="A114" s="37" t="s">
        <v>130</v>
      </c>
      <c r="B114" s="43">
        <v>13.411</v>
      </c>
      <c r="C114" s="43">
        <v>119.75700000000001</v>
      </c>
      <c r="D114" s="44">
        <v>-88.801489683275292</v>
      </c>
      <c r="E114" s="43">
        <v>6.1859999999999999</v>
      </c>
      <c r="F114" s="43">
        <v>0</v>
      </c>
      <c r="G114" s="53" t="s">
        <v>290</v>
      </c>
    </row>
    <row r="115" spans="1:7" x14ac:dyDescent="0.2">
      <c r="A115" s="37" t="s">
        <v>131</v>
      </c>
      <c r="B115" s="43">
        <v>0</v>
      </c>
      <c r="C115" s="43">
        <v>8261.8119999999999</v>
      </c>
      <c r="D115" s="53" t="s">
        <v>290</v>
      </c>
      <c r="E115" s="43">
        <v>241.976</v>
      </c>
      <c r="F115" s="43">
        <v>76.861000000000004</v>
      </c>
      <c r="G115" s="44">
        <v>214.82286204967409</v>
      </c>
    </row>
    <row r="116" spans="1:7" x14ac:dyDescent="0.2">
      <c r="A116" s="37" t="s">
        <v>132</v>
      </c>
      <c r="B116" s="43">
        <v>826</v>
      </c>
      <c r="C116" s="43">
        <v>960.577</v>
      </c>
      <c r="D116" s="44">
        <v>-14.01001689609474</v>
      </c>
      <c r="E116" s="43">
        <v>982.404</v>
      </c>
      <c r="F116" s="43">
        <v>1301.308</v>
      </c>
      <c r="G116" s="44">
        <v>-24.5064196946457</v>
      </c>
    </row>
    <row r="117" spans="1:7" x14ac:dyDescent="0.2">
      <c r="A117" s="37" t="s">
        <v>133</v>
      </c>
      <c r="B117" s="43">
        <v>1381.777</v>
      </c>
      <c r="C117" s="43">
        <v>705.10900000000004</v>
      </c>
      <c r="D117" s="44">
        <v>95.966439231381258</v>
      </c>
      <c r="E117" s="43">
        <v>1942.9829999999999</v>
      </c>
      <c r="F117" s="43">
        <v>577.22699999999998</v>
      </c>
      <c r="G117" s="44">
        <v>236.60639575071855</v>
      </c>
    </row>
    <row r="118" spans="1:7" x14ac:dyDescent="0.2">
      <c r="A118" s="37" t="s">
        <v>266</v>
      </c>
      <c r="B118" s="43">
        <v>70.941999999999993</v>
      </c>
      <c r="C118" s="43">
        <v>2912.6089999999999</v>
      </c>
      <c r="D118" s="44">
        <v>-97.564314331240482</v>
      </c>
      <c r="E118" s="43">
        <v>3019.7959999999998</v>
      </c>
      <c r="F118" s="43">
        <v>2232.0569999999998</v>
      </c>
      <c r="G118" s="44">
        <v>35.292064673975631</v>
      </c>
    </row>
    <row r="119" spans="1:7" x14ac:dyDescent="0.2">
      <c r="A119" s="37" t="s">
        <v>134</v>
      </c>
      <c r="B119" s="43">
        <v>19.565999999999999</v>
      </c>
      <c r="C119" s="43">
        <v>21.472999999999999</v>
      </c>
      <c r="D119" s="44">
        <v>-8.8809202253993362</v>
      </c>
      <c r="E119" s="43">
        <v>615.49099999999999</v>
      </c>
      <c r="F119" s="43">
        <v>518.76099999999997</v>
      </c>
      <c r="G119" s="44">
        <v>18.646351595436059</v>
      </c>
    </row>
    <row r="120" spans="1:7" x14ac:dyDescent="0.2">
      <c r="A120" s="37" t="s">
        <v>135</v>
      </c>
      <c r="B120" s="43">
        <v>66.849999999999994</v>
      </c>
      <c r="C120" s="43">
        <v>0</v>
      </c>
      <c r="D120" s="53" t="s">
        <v>290</v>
      </c>
      <c r="E120" s="43">
        <v>289.42700000000002</v>
      </c>
      <c r="F120" s="43">
        <v>216.654</v>
      </c>
      <c r="G120" s="44">
        <v>33.589502155510644</v>
      </c>
    </row>
    <row r="121" spans="1:7" x14ac:dyDescent="0.2">
      <c r="A121" s="37" t="s">
        <v>136</v>
      </c>
      <c r="B121" s="43">
        <v>0</v>
      </c>
      <c r="C121" s="43">
        <v>0</v>
      </c>
      <c r="D121" s="53" t="s">
        <v>290</v>
      </c>
      <c r="E121" s="43">
        <v>0</v>
      </c>
      <c r="F121" s="43">
        <v>0</v>
      </c>
      <c r="G121" s="53" t="s">
        <v>290</v>
      </c>
    </row>
    <row r="122" spans="1:7" x14ac:dyDescent="0.2">
      <c r="A122" s="37" t="s">
        <v>137</v>
      </c>
      <c r="B122" s="43">
        <v>0.13800000000000001</v>
      </c>
      <c r="C122" s="43">
        <v>32.468000000000004</v>
      </c>
      <c r="D122" s="44">
        <v>-99.574966120487872</v>
      </c>
      <c r="E122" s="43">
        <v>6253.7520000000004</v>
      </c>
      <c r="F122" s="43">
        <v>3809.3620000000001</v>
      </c>
      <c r="G122" s="44">
        <v>64.167963034229871</v>
      </c>
    </row>
    <row r="123" spans="1:7" x14ac:dyDescent="0.2">
      <c r="A123" s="37" t="s">
        <v>138</v>
      </c>
      <c r="B123" s="43">
        <v>530.15099999999995</v>
      </c>
      <c r="C123" s="43">
        <v>781.89400000000001</v>
      </c>
      <c r="D123" s="44">
        <v>-32.196563728587265</v>
      </c>
      <c r="E123" s="43">
        <v>9416.5570000000007</v>
      </c>
      <c r="F123" s="43">
        <v>5910.52</v>
      </c>
      <c r="G123" s="44">
        <v>59.318587873824981</v>
      </c>
    </row>
    <row r="124" spans="1:7" x14ac:dyDescent="0.2">
      <c r="A124" s="37" t="s">
        <v>139</v>
      </c>
      <c r="B124" s="43">
        <v>0</v>
      </c>
      <c r="C124" s="43">
        <v>0</v>
      </c>
      <c r="D124" s="53" t="s">
        <v>290</v>
      </c>
      <c r="E124" s="43">
        <v>171.79300000000001</v>
      </c>
      <c r="F124" s="43">
        <v>7469.6580000000004</v>
      </c>
      <c r="G124" s="44">
        <v>-97.700122281368166</v>
      </c>
    </row>
    <row r="125" spans="1:7" x14ac:dyDescent="0.2">
      <c r="A125" s="37" t="s">
        <v>140</v>
      </c>
      <c r="B125" s="43">
        <v>0</v>
      </c>
      <c r="C125" s="43">
        <v>0</v>
      </c>
      <c r="D125" s="53" t="s">
        <v>290</v>
      </c>
      <c r="E125" s="43">
        <v>501.13099999999997</v>
      </c>
      <c r="F125" s="43">
        <v>24.81</v>
      </c>
      <c r="G125" s="53" t="s">
        <v>290</v>
      </c>
    </row>
    <row r="126" spans="1:7" x14ac:dyDescent="0.2">
      <c r="A126" s="37" t="s">
        <v>141</v>
      </c>
      <c r="B126" s="43">
        <v>0</v>
      </c>
      <c r="C126" s="43">
        <v>0</v>
      </c>
      <c r="D126" s="53" t="s">
        <v>290</v>
      </c>
      <c r="E126" s="43">
        <v>187.57599999999999</v>
      </c>
      <c r="F126" s="43">
        <v>19.300999999999998</v>
      </c>
      <c r="G126" s="53" t="s">
        <v>290</v>
      </c>
    </row>
    <row r="127" spans="1:7" x14ac:dyDescent="0.2">
      <c r="A127" s="37" t="s">
        <v>142</v>
      </c>
      <c r="B127" s="43">
        <v>579.11199999999997</v>
      </c>
      <c r="C127" s="43">
        <v>503.90100000000001</v>
      </c>
      <c r="D127" s="44">
        <v>14.925749303930715</v>
      </c>
      <c r="E127" s="43">
        <v>3753.29</v>
      </c>
      <c r="F127" s="43">
        <v>3632.4969999999998</v>
      </c>
      <c r="G127" s="44">
        <v>3.3253434207929189</v>
      </c>
    </row>
    <row r="128" spans="1:7" x14ac:dyDescent="0.2">
      <c r="A128" s="37" t="s">
        <v>143</v>
      </c>
      <c r="B128" s="43">
        <v>1980.66</v>
      </c>
      <c r="C128" s="43">
        <v>1774.558</v>
      </c>
      <c r="D128" s="44">
        <v>11.614272399098823</v>
      </c>
      <c r="E128" s="43">
        <v>2012.136</v>
      </c>
      <c r="F128" s="43">
        <v>2392.9540000000002</v>
      </c>
      <c r="G128" s="44">
        <v>-15.914137923253023</v>
      </c>
    </row>
    <row r="129" spans="1:7" x14ac:dyDescent="0.2">
      <c r="A129" s="37" t="s">
        <v>144</v>
      </c>
      <c r="B129" s="43">
        <v>1310.326</v>
      </c>
      <c r="C129" s="43">
        <v>935.16700000000003</v>
      </c>
      <c r="D129" s="44">
        <v>40.116791974053825</v>
      </c>
      <c r="E129" s="43">
        <v>3448.828</v>
      </c>
      <c r="F129" s="43">
        <v>1833.607</v>
      </c>
      <c r="G129" s="44">
        <v>88.089814229548637</v>
      </c>
    </row>
    <row r="130" spans="1:7" x14ac:dyDescent="0.2">
      <c r="A130" s="37" t="s">
        <v>145</v>
      </c>
      <c r="B130" s="43">
        <v>0.66400000000000003</v>
      </c>
      <c r="C130" s="43">
        <v>1.972</v>
      </c>
      <c r="D130" s="44">
        <v>-66.328600405679509</v>
      </c>
      <c r="E130" s="43">
        <v>123.42700000000001</v>
      </c>
      <c r="F130" s="43">
        <v>1462.251</v>
      </c>
      <c r="G130" s="44">
        <v>-91.559109892898007</v>
      </c>
    </row>
    <row r="131" spans="1:7" x14ac:dyDescent="0.2">
      <c r="A131" s="37" t="s">
        <v>146</v>
      </c>
      <c r="B131" s="43">
        <v>359.42399999999998</v>
      </c>
      <c r="C131" s="43">
        <v>631.34699999999998</v>
      </c>
      <c r="D131" s="44">
        <v>-43.070292564944474</v>
      </c>
      <c r="E131" s="43">
        <v>142.82300000000001</v>
      </c>
      <c r="F131" s="43">
        <v>211.761</v>
      </c>
      <c r="G131" s="44">
        <v>-32.554625261497634</v>
      </c>
    </row>
    <row r="132" spans="1:7" x14ac:dyDescent="0.2">
      <c r="A132" s="37" t="s">
        <v>147</v>
      </c>
      <c r="B132" s="43">
        <v>8873.1409999999996</v>
      </c>
      <c r="C132" s="43">
        <v>8571.41</v>
      </c>
      <c r="D132" s="44">
        <v>3.5202026271056894</v>
      </c>
      <c r="E132" s="43">
        <v>348.45</v>
      </c>
      <c r="F132" s="43">
        <v>570.44299999999998</v>
      </c>
      <c r="G132" s="44">
        <v>-38.915895190229342</v>
      </c>
    </row>
    <row r="133" spans="1:7" x14ac:dyDescent="0.2">
      <c r="A133" s="37" t="s">
        <v>148</v>
      </c>
      <c r="B133" s="43">
        <v>1220.0350000000001</v>
      </c>
      <c r="C133" s="43">
        <v>3299.605</v>
      </c>
      <c r="D133" s="44">
        <v>-63.024816606836268</v>
      </c>
      <c r="E133" s="43">
        <v>1169.2090000000001</v>
      </c>
      <c r="F133" s="43">
        <v>1608.394</v>
      </c>
      <c r="G133" s="44">
        <v>-27.305809397448627</v>
      </c>
    </row>
    <row r="134" spans="1:7" x14ac:dyDescent="0.2">
      <c r="A134" s="37" t="s">
        <v>149</v>
      </c>
      <c r="B134" s="43">
        <v>0</v>
      </c>
      <c r="C134" s="43">
        <v>0</v>
      </c>
      <c r="D134" s="53" t="s">
        <v>290</v>
      </c>
      <c r="E134" s="43">
        <v>0</v>
      </c>
      <c r="F134" s="43">
        <v>0.61099999999999999</v>
      </c>
      <c r="G134" s="53" t="s">
        <v>290</v>
      </c>
    </row>
    <row r="135" spans="1:7" x14ac:dyDescent="0.2">
      <c r="A135" s="37" t="s">
        <v>150</v>
      </c>
      <c r="B135" s="43">
        <v>360.82900000000001</v>
      </c>
      <c r="C135" s="43">
        <v>466.08499999999998</v>
      </c>
      <c r="D135" s="44">
        <v>-22.583005245824253</v>
      </c>
      <c r="E135" s="43">
        <v>2012.1880000000001</v>
      </c>
      <c r="F135" s="43">
        <v>572.28700000000003</v>
      </c>
      <c r="G135" s="44">
        <v>251.60470183666587</v>
      </c>
    </row>
    <row r="136" spans="1:7" x14ac:dyDescent="0.2">
      <c r="A136" s="37" t="s">
        <v>151</v>
      </c>
      <c r="B136" s="43">
        <v>1882.905</v>
      </c>
      <c r="C136" s="43">
        <v>1460.7619999999999</v>
      </c>
      <c r="D136" s="44">
        <v>28.898821300115969</v>
      </c>
      <c r="E136" s="43">
        <v>227.41200000000001</v>
      </c>
      <c r="F136" s="43">
        <v>497.15600000000001</v>
      </c>
      <c r="G136" s="44">
        <v>-54.257416183250328</v>
      </c>
    </row>
    <row r="137" spans="1:7" x14ac:dyDescent="0.2">
      <c r="A137" s="37" t="s">
        <v>152</v>
      </c>
      <c r="B137" s="43">
        <v>1536.799</v>
      </c>
      <c r="C137" s="43">
        <v>590.87300000000005</v>
      </c>
      <c r="D137" s="44">
        <v>160.08956239327233</v>
      </c>
      <c r="E137" s="43">
        <v>176.63900000000001</v>
      </c>
      <c r="F137" s="43">
        <v>163.96899999999999</v>
      </c>
      <c r="G137" s="44">
        <v>7.7270703608609068</v>
      </c>
    </row>
    <row r="138" spans="1:7" x14ac:dyDescent="0.2">
      <c r="A138" s="37" t="s">
        <v>48</v>
      </c>
      <c r="B138" s="43">
        <v>34873.938999999998</v>
      </c>
      <c r="C138" s="43">
        <v>38465.705000000002</v>
      </c>
      <c r="D138" s="44">
        <v>-9.337580059952117</v>
      </c>
      <c r="E138" s="43">
        <v>104424.75599999999</v>
      </c>
      <c r="F138" s="43">
        <v>99727.403999999995</v>
      </c>
      <c r="G138" s="44">
        <v>4.7101917944239347</v>
      </c>
    </row>
    <row r="139" spans="1:7" x14ac:dyDescent="0.2">
      <c r="A139" s="37" t="s">
        <v>153</v>
      </c>
      <c r="B139" s="43">
        <v>243.85599999999999</v>
      </c>
      <c r="C139" s="43">
        <v>237.06100000000001</v>
      </c>
      <c r="D139" s="44">
        <v>2.8663508548432617</v>
      </c>
      <c r="E139" s="43">
        <v>2857.982</v>
      </c>
      <c r="F139" s="43">
        <v>2216.7159999999999</v>
      </c>
      <c r="G139" s="44">
        <v>28.928649407501922</v>
      </c>
    </row>
    <row r="140" spans="1:7" x14ac:dyDescent="0.2">
      <c r="A140" s="37" t="s">
        <v>154</v>
      </c>
      <c r="B140" s="43">
        <v>0</v>
      </c>
      <c r="C140" s="43">
        <v>1.4179999999999999</v>
      </c>
      <c r="D140" s="53" t="s">
        <v>290</v>
      </c>
      <c r="E140" s="43">
        <v>354.81200000000001</v>
      </c>
      <c r="F140" s="43">
        <v>394.80399999999997</v>
      </c>
      <c r="G140" s="44">
        <v>-10.129583286896775</v>
      </c>
    </row>
    <row r="141" spans="1:7" x14ac:dyDescent="0.2">
      <c r="A141" s="37" t="s">
        <v>155</v>
      </c>
      <c r="B141" s="43">
        <v>76.430000000000007</v>
      </c>
      <c r="C141" s="43">
        <v>77.518000000000001</v>
      </c>
      <c r="D141" s="44">
        <v>-1.4035449831006872</v>
      </c>
      <c r="E141" s="43">
        <v>1579.662</v>
      </c>
      <c r="F141" s="43">
        <v>1012.509</v>
      </c>
      <c r="G141" s="44">
        <v>56.014613203438188</v>
      </c>
    </row>
    <row r="142" spans="1:7" x14ac:dyDescent="0.2">
      <c r="A142" s="37" t="s">
        <v>156</v>
      </c>
      <c r="B142" s="43">
        <v>181.29</v>
      </c>
      <c r="C142" s="43">
        <v>50.595999999999997</v>
      </c>
      <c r="D142" s="44">
        <v>258.30895722982052</v>
      </c>
      <c r="E142" s="43">
        <v>5.8470000000000004</v>
      </c>
      <c r="F142" s="43">
        <v>14.539</v>
      </c>
      <c r="G142" s="44">
        <v>-59.784029162941053</v>
      </c>
    </row>
    <row r="143" spans="1:7" x14ac:dyDescent="0.2">
      <c r="A143" s="37"/>
      <c r="B143" s="34"/>
      <c r="C143" s="34"/>
      <c r="D143" s="34"/>
      <c r="E143" s="34"/>
      <c r="F143" s="34"/>
      <c r="G143" s="34"/>
    </row>
    <row r="144" spans="1:7" x14ac:dyDescent="0.2">
      <c r="A144" s="35" t="s">
        <v>49</v>
      </c>
      <c r="B144" s="43">
        <v>1659401.463</v>
      </c>
      <c r="C144" s="43">
        <v>1610897.1089999999</v>
      </c>
      <c r="D144" s="44">
        <v>3.0110150256654293</v>
      </c>
      <c r="E144" s="43">
        <v>2373699.7629999998</v>
      </c>
      <c r="F144" s="43">
        <v>2375087.952</v>
      </c>
      <c r="G144" s="44">
        <v>-5.844789869071576E-2</v>
      </c>
    </row>
    <row r="145" spans="1:7" x14ac:dyDescent="0.2">
      <c r="A145" s="36" t="s">
        <v>15</v>
      </c>
      <c r="B145" s="34"/>
      <c r="C145" s="34"/>
      <c r="D145" s="34"/>
      <c r="E145" s="34"/>
      <c r="F145" s="34"/>
      <c r="G145" s="34"/>
    </row>
    <row r="146" spans="1:7" x14ac:dyDescent="0.2">
      <c r="A146" s="36" t="s">
        <v>157</v>
      </c>
      <c r="B146" s="43">
        <v>1148310.2519999999</v>
      </c>
      <c r="C146" s="43">
        <v>1107980.628</v>
      </c>
      <c r="D146" s="44">
        <v>3.6399214012250525</v>
      </c>
      <c r="E146" s="43">
        <v>1609901.9110000001</v>
      </c>
      <c r="F146" s="43">
        <v>1566609.605</v>
      </c>
      <c r="G146" s="44">
        <v>2.7634393317791535</v>
      </c>
    </row>
    <row r="147" spans="1:7" x14ac:dyDescent="0.2">
      <c r="A147" s="37" t="s">
        <v>15</v>
      </c>
      <c r="B147" s="34"/>
      <c r="C147" s="34"/>
      <c r="D147" s="34"/>
      <c r="E147" s="34"/>
      <c r="F147" s="34"/>
      <c r="G147" s="34"/>
    </row>
    <row r="148" spans="1:7" x14ac:dyDescent="0.2">
      <c r="A148" s="37" t="s">
        <v>158</v>
      </c>
      <c r="B148" s="43">
        <v>1081817.4269999999</v>
      </c>
      <c r="C148" s="43">
        <v>1045516.791</v>
      </c>
      <c r="D148" s="44">
        <v>3.4720280259946463</v>
      </c>
      <c r="E148" s="43">
        <v>1341878.6000000001</v>
      </c>
      <c r="F148" s="43">
        <v>1346055.89</v>
      </c>
      <c r="G148" s="44">
        <v>-0.31033555374878574</v>
      </c>
    </row>
    <row r="149" spans="1:7" x14ac:dyDescent="0.2">
      <c r="A149" s="37" t="s">
        <v>50</v>
      </c>
      <c r="B149" s="43">
        <v>66492.824999999997</v>
      </c>
      <c r="C149" s="43">
        <v>62463.837</v>
      </c>
      <c r="D149" s="44">
        <v>6.4501128869172675</v>
      </c>
      <c r="E149" s="43">
        <v>268023.31099999999</v>
      </c>
      <c r="F149" s="43">
        <v>220553.715</v>
      </c>
      <c r="G149" s="44">
        <v>21.522918351205277</v>
      </c>
    </row>
    <row r="150" spans="1:7" x14ac:dyDescent="0.2">
      <c r="A150" s="37" t="s">
        <v>159</v>
      </c>
      <c r="B150" s="43">
        <v>5619.8320000000003</v>
      </c>
      <c r="C150" s="43">
        <v>228.56899999999999</v>
      </c>
      <c r="D150" s="53" t="s">
        <v>290</v>
      </c>
      <c r="E150" s="43">
        <v>39.122</v>
      </c>
      <c r="F150" s="43">
        <v>78.352999999999994</v>
      </c>
      <c r="G150" s="44">
        <v>-50.06955700483708</v>
      </c>
    </row>
    <row r="151" spans="1:7" x14ac:dyDescent="0.2">
      <c r="A151" s="37"/>
      <c r="B151" s="34"/>
      <c r="C151" s="34"/>
      <c r="D151" s="34"/>
      <c r="E151" s="34"/>
      <c r="F151" s="34"/>
      <c r="G151" s="34"/>
    </row>
    <row r="152" spans="1:7" x14ac:dyDescent="0.2">
      <c r="A152" s="37"/>
      <c r="B152" s="34"/>
      <c r="C152" s="34"/>
      <c r="D152" s="34"/>
      <c r="E152" s="34"/>
      <c r="F152" s="34"/>
      <c r="G152" s="34"/>
    </row>
    <row r="153" spans="1:7" x14ac:dyDescent="0.2">
      <c r="A153" s="37"/>
      <c r="B153" s="34"/>
      <c r="C153" s="34"/>
      <c r="D153" s="34"/>
      <c r="E153" s="34"/>
      <c r="F153" s="34"/>
      <c r="G153" s="34"/>
    </row>
    <row r="154" spans="1:7" x14ac:dyDescent="0.2">
      <c r="A154" s="36" t="s">
        <v>160</v>
      </c>
      <c r="B154" s="43">
        <v>192338.34400000004</v>
      </c>
      <c r="C154" s="43">
        <v>196576.04500000001</v>
      </c>
      <c r="D154" s="44">
        <v>-2.1557565673884511</v>
      </c>
      <c r="E154" s="43">
        <v>401904.72000000003</v>
      </c>
      <c r="F154" s="43">
        <v>410067.34399999992</v>
      </c>
      <c r="G154" s="44">
        <v>-1.9905569461780743</v>
      </c>
    </row>
    <row r="155" spans="1:7" x14ac:dyDescent="0.2">
      <c r="A155" s="37" t="s">
        <v>15</v>
      </c>
      <c r="B155" s="34"/>
      <c r="C155" s="34"/>
      <c r="D155" s="34"/>
      <c r="E155" s="34"/>
      <c r="F155" s="34"/>
      <c r="G155" s="34"/>
    </row>
    <row r="156" spans="1:7" x14ac:dyDescent="0.2">
      <c r="A156" s="37" t="s">
        <v>161</v>
      </c>
      <c r="B156" s="43">
        <v>177891.27100000001</v>
      </c>
      <c r="C156" s="43">
        <v>177375.14600000001</v>
      </c>
      <c r="D156" s="44">
        <v>0.29097932356317813</v>
      </c>
      <c r="E156" s="43">
        <v>83285.032000000007</v>
      </c>
      <c r="F156" s="43">
        <v>81032.741999999998</v>
      </c>
      <c r="G156" s="44">
        <v>2.7794814101193879</v>
      </c>
    </row>
    <row r="157" spans="1:7" x14ac:dyDescent="0.2">
      <c r="A157" s="37" t="s">
        <v>162</v>
      </c>
      <c r="B157" s="43">
        <v>73.230999999999995</v>
      </c>
      <c r="C157" s="43">
        <v>16.486999999999998</v>
      </c>
      <c r="D157" s="53" t="s">
        <v>290</v>
      </c>
      <c r="E157" s="43">
        <v>91.778999999999996</v>
      </c>
      <c r="F157" s="43">
        <v>44.859000000000002</v>
      </c>
      <c r="G157" s="44">
        <v>104.59439577342337</v>
      </c>
    </row>
    <row r="158" spans="1:7" x14ac:dyDescent="0.2">
      <c r="A158" s="37" t="s">
        <v>163</v>
      </c>
      <c r="B158" s="43">
        <v>887.04200000000003</v>
      </c>
      <c r="C158" s="43">
        <v>1354.9390000000001</v>
      </c>
      <c r="D158" s="44">
        <v>-34.532698520007173</v>
      </c>
      <c r="E158" s="43">
        <v>3831.3069999999998</v>
      </c>
      <c r="F158" s="43">
        <v>4018.8240000000001</v>
      </c>
      <c r="G158" s="44">
        <v>-4.6659669594886566</v>
      </c>
    </row>
    <row r="159" spans="1:7" x14ac:dyDescent="0.2">
      <c r="A159" s="37" t="s">
        <v>164</v>
      </c>
      <c r="B159" s="43">
        <v>0</v>
      </c>
      <c r="C159" s="43">
        <v>1.74</v>
      </c>
      <c r="D159" s="53" t="s">
        <v>290</v>
      </c>
      <c r="E159" s="43">
        <v>11616.5</v>
      </c>
      <c r="F159" s="43">
        <v>10.648999999999999</v>
      </c>
      <c r="G159" s="53" t="s">
        <v>290</v>
      </c>
    </row>
    <row r="160" spans="1:7" x14ac:dyDescent="0.2">
      <c r="A160" s="37" t="s">
        <v>165</v>
      </c>
      <c r="B160" s="43">
        <v>1097.4659999999999</v>
      </c>
      <c r="C160" s="43">
        <v>1431.37</v>
      </c>
      <c r="D160" s="44">
        <v>-23.327581268295418</v>
      </c>
      <c r="E160" s="43">
        <v>1279.1410000000001</v>
      </c>
      <c r="F160" s="43">
        <v>2398.6619999999998</v>
      </c>
      <c r="G160" s="44">
        <v>-46.672728379404845</v>
      </c>
    </row>
    <row r="161" spans="1:7" x14ac:dyDescent="0.2">
      <c r="A161" s="37" t="s">
        <v>166</v>
      </c>
      <c r="B161" s="43">
        <v>962.40099999999995</v>
      </c>
      <c r="C161" s="43">
        <v>1159.9870000000001</v>
      </c>
      <c r="D161" s="44">
        <v>-17.033466754368817</v>
      </c>
      <c r="E161" s="43">
        <v>2079.837</v>
      </c>
      <c r="F161" s="43">
        <v>2468.547</v>
      </c>
      <c r="G161" s="44">
        <v>-15.746509991505121</v>
      </c>
    </row>
    <row r="162" spans="1:7" x14ac:dyDescent="0.2">
      <c r="A162" s="37" t="s">
        <v>167</v>
      </c>
      <c r="B162" s="43">
        <v>1144.5029999999999</v>
      </c>
      <c r="C162" s="43">
        <v>1826.819</v>
      </c>
      <c r="D162" s="44">
        <v>-37.349950925625372</v>
      </c>
      <c r="E162" s="43">
        <v>1140.0619999999999</v>
      </c>
      <c r="F162" s="43">
        <v>1058.183</v>
      </c>
      <c r="G162" s="44">
        <v>7.7376975438085793</v>
      </c>
    </row>
    <row r="163" spans="1:7" x14ac:dyDescent="0.2">
      <c r="A163" s="37" t="s">
        <v>168</v>
      </c>
      <c r="B163" s="43">
        <v>2298.5050000000001</v>
      </c>
      <c r="C163" s="43">
        <v>2307.366</v>
      </c>
      <c r="D163" s="44">
        <v>-0.38403096864563224</v>
      </c>
      <c r="E163" s="43">
        <v>5555.4059999999999</v>
      </c>
      <c r="F163" s="43">
        <v>8292.3130000000001</v>
      </c>
      <c r="G163" s="44">
        <v>-33.00535085928378</v>
      </c>
    </row>
    <row r="164" spans="1:7" x14ac:dyDescent="0.2">
      <c r="A164" s="37" t="s">
        <v>169</v>
      </c>
      <c r="B164" s="43">
        <v>595.24199999999996</v>
      </c>
      <c r="C164" s="43">
        <v>56.04</v>
      </c>
      <c r="D164" s="53" t="s">
        <v>290</v>
      </c>
      <c r="E164" s="43">
        <v>21976.516</v>
      </c>
      <c r="F164" s="43">
        <v>4459.7479999999996</v>
      </c>
      <c r="G164" s="53" t="s">
        <v>290</v>
      </c>
    </row>
    <row r="165" spans="1:7" x14ac:dyDescent="0.2">
      <c r="A165" s="37" t="s">
        <v>170</v>
      </c>
      <c r="B165" s="43">
        <v>0</v>
      </c>
      <c r="C165" s="43">
        <v>0</v>
      </c>
      <c r="D165" s="53" t="s">
        <v>290</v>
      </c>
      <c r="E165" s="43">
        <v>0</v>
      </c>
      <c r="F165" s="43">
        <v>2150</v>
      </c>
      <c r="G165" s="53" t="s">
        <v>290</v>
      </c>
    </row>
    <row r="166" spans="1:7" x14ac:dyDescent="0.2">
      <c r="A166" s="37" t="s">
        <v>171</v>
      </c>
      <c r="B166" s="43">
        <v>2545.8220000000001</v>
      </c>
      <c r="C166" s="43">
        <v>4549.4390000000003</v>
      </c>
      <c r="D166" s="44">
        <v>-44.040968567772865</v>
      </c>
      <c r="E166" s="43">
        <v>9931.5069999999996</v>
      </c>
      <c r="F166" s="43">
        <v>13410.64</v>
      </c>
      <c r="G166" s="44">
        <v>-25.943079524914552</v>
      </c>
    </row>
    <row r="167" spans="1:7" x14ac:dyDescent="0.2">
      <c r="A167" s="37" t="s">
        <v>172</v>
      </c>
      <c r="B167" s="43">
        <v>0</v>
      </c>
      <c r="C167" s="43">
        <v>0</v>
      </c>
      <c r="D167" s="53" t="s">
        <v>290</v>
      </c>
      <c r="E167" s="43">
        <v>14570</v>
      </c>
      <c r="F167" s="43">
        <v>24965</v>
      </c>
      <c r="G167" s="44">
        <v>-41.638293611055481</v>
      </c>
    </row>
    <row r="168" spans="1:7" x14ac:dyDescent="0.2">
      <c r="A168" s="37" t="s">
        <v>173</v>
      </c>
      <c r="B168" s="43">
        <v>5.915</v>
      </c>
      <c r="C168" s="43">
        <v>0.42599999999999999</v>
      </c>
      <c r="D168" s="53" t="s">
        <v>290</v>
      </c>
      <c r="E168" s="43">
        <v>54.816000000000003</v>
      </c>
      <c r="F168" s="43">
        <v>59.655999999999999</v>
      </c>
      <c r="G168" s="44">
        <v>-8.1131822448705861</v>
      </c>
    </row>
    <row r="169" spans="1:7" x14ac:dyDescent="0.2">
      <c r="A169" s="37" t="s">
        <v>174</v>
      </c>
      <c r="B169" s="43">
        <v>0.63800000000000001</v>
      </c>
      <c r="C169" s="43">
        <v>1.028</v>
      </c>
      <c r="D169" s="44">
        <v>-37.937743190661486</v>
      </c>
      <c r="E169" s="43">
        <v>1335.1110000000001</v>
      </c>
      <c r="F169" s="43">
        <v>847.327</v>
      </c>
      <c r="G169" s="44">
        <v>57.567385436791255</v>
      </c>
    </row>
    <row r="170" spans="1:7" x14ac:dyDescent="0.2">
      <c r="A170" s="37" t="s">
        <v>175</v>
      </c>
      <c r="B170" s="43">
        <v>3677.4380000000001</v>
      </c>
      <c r="C170" s="43">
        <v>3229.0940000000001</v>
      </c>
      <c r="D170" s="44">
        <v>13.884513736670414</v>
      </c>
      <c r="E170" s="43">
        <v>5446.26</v>
      </c>
      <c r="F170" s="43">
        <v>16731.046999999999</v>
      </c>
      <c r="G170" s="44">
        <v>-67.448181814323988</v>
      </c>
    </row>
    <row r="171" spans="1:7" x14ac:dyDescent="0.2">
      <c r="A171" s="37" t="s">
        <v>273</v>
      </c>
      <c r="B171" s="43">
        <v>0</v>
      </c>
      <c r="C171" s="43">
        <v>0</v>
      </c>
      <c r="D171" s="53" t="s">
        <v>290</v>
      </c>
      <c r="E171" s="43">
        <v>81.242000000000004</v>
      </c>
      <c r="F171" s="43">
        <v>7.609</v>
      </c>
      <c r="G171" s="53" t="s">
        <v>290</v>
      </c>
    </row>
    <row r="172" spans="1:7" x14ac:dyDescent="0.2">
      <c r="A172" s="37" t="s">
        <v>176</v>
      </c>
      <c r="B172" s="43">
        <v>62.604999999999997</v>
      </c>
      <c r="C172" s="43">
        <v>10.56</v>
      </c>
      <c r="D172" s="53" t="s">
        <v>290</v>
      </c>
      <c r="E172" s="43">
        <v>5501.3159999999998</v>
      </c>
      <c r="F172" s="43">
        <v>4853.5240000000003</v>
      </c>
      <c r="G172" s="44">
        <v>13.346838297286666</v>
      </c>
    </row>
    <row r="173" spans="1:7" x14ac:dyDescent="0.2">
      <c r="A173" s="37" t="s">
        <v>177</v>
      </c>
      <c r="B173" s="43">
        <v>0</v>
      </c>
      <c r="C173" s="43">
        <v>0</v>
      </c>
      <c r="D173" s="53" t="s">
        <v>290</v>
      </c>
      <c r="E173" s="43">
        <v>6.7229999999999999</v>
      </c>
      <c r="F173" s="43">
        <v>0.49099999999999999</v>
      </c>
      <c r="G173" s="53" t="s">
        <v>290</v>
      </c>
    </row>
    <row r="174" spans="1:7" x14ac:dyDescent="0.2">
      <c r="A174" s="37" t="s">
        <v>178</v>
      </c>
      <c r="B174" s="43">
        <v>31.141999999999999</v>
      </c>
      <c r="C174" s="43">
        <v>978.54899999999998</v>
      </c>
      <c r="D174" s="44">
        <v>-96.817532898199275</v>
      </c>
      <c r="E174" s="43">
        <v>136743.86199999999</v>
      </c>
      <c r="F174" s="43">
        <v>229758.497</v>
      </c>
      <c r="G174" s="44">
        <v>-40.483654016939361</v>
      </c>
    </row>
    <row r="175" spans="1:7" x14ac:dyDescent="0.2">
      <c r="A175" s="37" t="s">
        <v>179</v>
      </c>
      <c r="B175" s="43">
        <v>804.048</v>
      </c>
      <c r="C175" s="43">
        <v>788.94600000000003</v>
      </c>
      <c r="D175" s="44">
        <v>1.9141994509129887</v>
      </c>
      <c r="E175" s="43">
        <v>1037.693</v>
      </c>
      <c r="F175" s="43">
        <v>1249.8140000000001</v>
      </c>
      <c r="G175" s="44">
        <v>-16.972205464173072</v>
      </c>
    </row>
    <row r="176" spans="1:7" x14ac:dyDescent="0.2">
      <c r="A176" s="37" t="s">
        <v>180</v>
      </c>
      <c r="B176" s="43">
        <v>5.57</v>
      </c>
      <c r="C176" s="43">
        <v>0.11700000000000001</v>
      </c>
      <c r="D176" s="53" t="s">
        <v>290</v>
      </c>
      <c r="E176" s="43">
        <v>17.998000000000001</v>
      </c>
      <c r="F176" s="43">
        <v>8.7560000000000002</v>
      </c>
      <c r="G176" s="44">
        <v>105.55047967108271</v>
      </c>
    </row>
    <row r="177" spans="1:7" x14ac:dyDescent="0.2">
      <c r="A177" s="37" t="s">
        <v>274</v>
      </c>
      <c r="B177" s="43">
        <v>0</v>
      </c>
      <c r="C177" s="43">
        <v>0</v>
      </c>
      <c r="D177" s="53" t="s">
        <v>290</v>
      </c>
      <c r="E177" s="43">
        <v>24.477</v>
      </c>
      <c r="F177" s="43">
        <v>10.67</v>
      </c>
      <c r="G177" s="44">
        <v>129.40018744142455</v>
      </c>
    </row>
    <row r="178" spans="1:7" x14ac:dyDescent="0.2">
      <c r="A178" s="37" t="s">
        <v>181</v>
      </c>
      <c r="B178" s="43">
        <v>0</v>
      </c>
      <c r="C178" s="43">
        <v>117.676</v>
      </c>
      <c r="D178" s="53" t="s">
        <v>290</v>
      </c>
      <c r="E178" s="43">
        <v>93546.05</v>
      </c>
      <c r="F178" s="43">
        <v>9736.8490000000002</v>
      </c>
      <c r="G178" s="53" t="s">
        <v>290</v>
      </c>
    </row>
    <row r="179" spans="1:7" x14ac:dyDescent="0.2">
      <c r="A179" s="37" t="s">
        <v>182</v>
      </c>
      <c r="B179" s="43">
        <v>196.14400000000001</v>
      </c>
      <c r="C179" s="43">
        <v>513.11099999999999</v>
      </c>
      <c r="D179" s="44">
        <v>-61.77357335937058</v>
      </c>
      <c r="E179" s="43">
        <v>489.76900000000001</v>
      </c>
      <c r="F179" s="43">
        <v>412.803</v>
      </c>
      <c r="G179" s="44">
        <v>18.644728841602415</v>
      </c>
    </row>
    <row r="180" spans="1:7" x14ac:dyDescent="0.2">
      <c r="A180" s="37" t="s">
        <v>183</v>
      </c>
      <c r="B180" s="43">
        <v>0</v>
      </c>
      <c r="C180" s="43">
        <v>0</v>
      </c>
      <c r="D180" s="53" t="s">
        <v>290</v>
      </c>
      <c r="E180" s="43">
        <v>0</v>
      </c>
      <c r="F180" s="43">
        <v>2.5000000000000001E-2</v>
      </c>
      <c r="G180" s="53" t="s">
        <v>290</v>
      </c>
    </row>
    <row r="181" spans="1:7" x14ac:dyDescent="0.2">
      <c r="A181" s="37" t="s">
        <v>184</v>
      </c>
      <c r="B181" s="43">
        <v>59.360999999999997</v>
      </c>
      <c r="C181" s="43">
        <v>125.58499999999999</v>
      </c>
      <c r="D181" s="44">
        <v>-52.732412310387389</v>
      </c>
      <c r="E181" s="43">
        <v>2039.2470000000001</v>
      </c>
      <c r="F181" s="43">
        <v>1494.366</v>
      </c>
      <c r="G181" s="44">
        <v>36.462352596351906</v>
      </c>
    </row>
    <row r="182" spans="1:7" x14ac:dyDescent="0.2">
      <c r="A182" s="37" t="s">
        <v>185</v>
      </c>
      <c r="B182" s="43">
        <v>0</v>
      </c>
      <c r="C182" s="43">
        <v>731.62</v>
      </c>
      <c r="D182" s="53" t="s">
        <v>290</v>
      </c>
      <c r="E182" s="43">
        <v>144.297</v>
      </c>
      <c r="F182" s="43">
        <v>396.79599999999999</v>
      </c>
      <c r="G182" s="44">
        <v>-63.634462040947994</v>
      </c>
    </row>
    <row r="183" spans="1:7" x14ac:dyDescent="0.2">
      <c r="A183" s="37" t="s">
        <v>186</v>
      </c>
      <c r="B183" s="43">
        <v>0</v>
      </c>
      <c r="C183" s="43">
        <v>0</v>
      </c>
      <c r="D183" s="53" t="s">
        <v>290</v>
      </c>
      <c r="E183" s="43">
        <v>78.772000000000006</v>
      </c>
      <c r="F183" s="43">
        <v>188.947</v>
      </c>
      <c r="G183" s="44">
        <v>-58.310002275770451</v>
      </c>
    </row>
    <row r="184" spans="1:7" x14ac:dyDescent="0.2">
      <c r="A184" s="37" t="s">
        <v>187</v>
      </c>
      <c r="B184" s="43">
        <v>0</v>
      </c>
      <c r="C184" s="43">
        <v>0</v>
      </c>
      <c r="D184" s="53" t="s">
        <v>290</v>
      </c>
      <c r="E184" s="43">
        <v>0</v>
      </c>
      <c r="F184" s="43">
        <v>0</v>
      </c>
      <c r="G184" s="53" t="s">
        <v>290</v>
      </c>
    </row>
    <row r="185" spans="1:7" x14ac:dyDescent="0.2">
      <c r="A185" s="37"/>
      <c r="B185" s="34"/>
      <c r="C185" s="34"/>
      <c r="D185" s="34"/>
      <c r="E185" s="34"/>
      <c r="F185" s="34"/>
      <c r="G185" s="54"/>
    </row>
    <row r="186" spans="1:7" x14ac:dyDescent="0.2">
      <c r="A186" s="36" t="s">
        <v>64</v>
      </c>
      <c r="B186" s="43">
        <v>313124.56099999999</v>
      </c>
      <c r="C186" s="43">
        <v>306059.84299999999</v>
      </c>
      <c r="D186" s="44">
        <v>2.3082799529502438</v>
      </c>
      <c r="E186" s="43">
        <v>361253.70799999998</v>
      </c>
      <c r="F186" s="43">
        <v>397281.38400000008</v>
      </c>
      <c r="G186" s="44">
        <v>-9.0685537885661631</v>
      </c>
    </row>
    <row r="187" spans="1:7" x14ac:dyDescent="0.2">
      <c r="A187" s="37" t="s">
        <v>15</v>
      </c>
      <c r="B187" s="34"/>
      <c r="C187" s="34"/>
      <c r="D187" s="34"/>
      <c r="E187" s="34"/>
      <c r="F187" s="34"/>
      <c r="G187" s="34"/>
    </row>
    <row r="188" spans="1:7" x14ac:dyDescent="0.2">
      <c r="A188" s="37" t="s">
        <v>188</v>
      </c>
      <c r="B188" s="43">
        <v>7791.7269999999999</v>
      </c>
      <c r="C188" s="43">
        <v>8446.52</v>
      </c>
      <c r="D188" s="44">
        <v>-7.7522222169603765</v>
      </c>
      <c r="E188" s="43">
        <v>37952.932999999997</v>
      </c>
      <c r="F188" s="43">
        <v>39982.118000000002</v>
      </c>
      <c r="G188" s="44">
        <v>-5.0752313821894148</v>
      </c>
    </row>
    <row r="189" spans="1:7" x14ac:dyDescent="0.2">
      <c r="A189" s="37" t="s">
        <v>189</v>
      </c>
      <c r="B189" s="43">
        <v>98.147000000000006</v>
      </c>
      <c r="C189" s="43">
        <v>81.971999999999994</v>
      </c>
      <c r="D189" s="44">
        <v>19.732347630898374</v>
      </c>
      <c r="E189" s="43">
        <v>15552.509</v>
      </c>
      <c r="F189" s="43">
        <v>19435.531999999999</v>
      </c>
      <c r="G189" s="44">
        <v>-19.978990027131758</v>
      </c>
    </row>
    <row r="190" spans="1:7" x14ac:dyDescent="0.2">
      <c r="A190" s="37" t="s">
        <v>190</v>
      </c>
      <c r="B190" s="43">
        <v>2774.268</v>
      </c>
      <c r="C190" s="43">
        <v>2974.4769999999999</v>
      </c>
      <c r="D190" s="44">
        <v>-6.7308975661939883</v>
      </c>
      <c r="E190" s="43">
        <v>396.553</v>
      </c>
      <c r="F190" s="43">
        <v>1427.173</v>
      </c>
      <c r="G190" s="44">
        <v>-72.214090373066199</v>
      </c>
    </row>
    <row r="191" spans="1:7" x14ac:dyDescent="0.2">
      <c r="A191" s="37" t="s">
        <v>191</v>
      </c>
      <c r="B191" s="43">
        <v>24.803999999999998</v>
      </c>
      <c r="C191" s="43">
        <v>0</v>
      </c>
      <c r="D191" s="53" t="s">
        <v>290</v>
      </c>
      <c r="E191" s="43">
        <v>659.63199999999995</v>
      </c>
      <c r="F191" s="43">
        <v>260.05</v>
      </c>
      <c r="G191" s="44">
        <v>153.65583541626606</v>
      </c>
    </row>
    <row r="192" spans="1:7" x14ac:dyDescent="0.2">
      <c r="A192" s="37" t="s">
        <v>192</v>
      </c>
      <c r="B192" s="43">
        <v>13997.128000000001</v>
      </c>
      <c r="C192" s="43">
        <v>15328.839</v>
      </c>
      <c r="D192" s="44">
        <v>-8.6876181555563221</v>
      </c>
      <c r="E192" s="43">
        <v>9568.2029999999995</v>
      </c>
      <c r="F192" s="43">
        <v>10891.217000000001</v>
      </c>
      <c r="G192" s="44">
        <v>-12.147531354852276</v>
      </c>
    </row>
    <row r="193" spans="1:7" x14ac:dyDescent="0.2">
      <c r="A193" s="37" t="s">
        <v>193</v>
      </c>
      <c r="B193" s="43">
        <v>13304.688</v>
      </c>
      <c r="C193" s="43">
        <v>8007.7430000000004</v>
      </c>
      <c r="D193" s="44">
        <v>66.147789708036328</v>
      </c>
      <c r="E193" s="43">
        <v>18841.267</v>
      </c>
      <c r="F193" s="43">
        <v>21998.493999999999</v>
      </c>
      <c r="G193" s="44">
        <v>-14.352014278795636</v>
      </c>
    </row>
    <row r="194" spans="1:7" x14ac:dyDescent="0.2">
      <c r="A194" s="37" t="s">
        <v>51</v>
      </c>
      <c r="B194" s="43">
        <v>80290.637000000002</v>
      </c>
      <c r="C194" s="43">
        <v>72172.614000000001</v>
      </c>
      <c r="D194" s="44">
        <v>11.248065644400796</v>
      </c>
      <c r="E194" s="43">
        <v>197979.56</v>
      </c>
      <c r="F194" s="43">
        <v>213322.826</v>
      </c>
      <c r="G194" s="44">
        <v>-7.1925101911034943</v>
      </c>
    </row>
    <row r="195" spans="1:7" x14ac:dyDescent="0.2">
      <c r="A195" s="37" t="s">
        <v>194</v>
      </c>
      <c r="B195" s="43">
        <v>31644.022000000001</v>
      </c>
      <c r="C195" s="43">
        <v>32038.402999999998</v>
      </c>
      <c r="D195" s="44">
        <v>-1.2309633535728892</v>
      </c>
      <c r="E195" s="43">
        <v>32663.169000000002</v>
      </c>
      <c r="F195" s="43">
        <v>40167.811000000002</v>
      </c>
      <c r="G195" s="44">
        <v>-18.68322373853033</v>
      </c>
    </row>
    <row r="196" spans="1:7" x14ac:dyDescent="0.2">
      <c r="A196" s="37" t="s">
        <v>195</v>
      </c>
      <c r="B196" s="43">
        <v>1206.681</v>
      </c>
      <c r="C196" s="43">
        <v>1305.5530000000001</v>
      </c>
      <c r="D196" s="44">
        <v>-7.5731892922003254</v>
      </c>
      <c r="E196" s="43">
        <v>3247.2840000000001</v>
      </c>
      <c r="F196" s="43">
        <v>3485.8130000000001</v>
      </c>
      <c r="G196" s="44">
        <v>-6.8428512946621112</v>
      </c>
    </row>
    <row r="197" spans="1:7" x14ac:dyDescent="0.2">
      <c r="A197" s="37" t="s">
        <v>196</v>
      </c>
      <c r="B197" s="43">
        <v>2929.4459999999999</v>
      </c>
      <c r="C197" s="43">
        <v>1566.3030000000001</v>
      </c>
      <c r="D197" s="44">
        <v>87.02932957416283</v>
      </c>
      <c r="E197" s="43">
        <v>2876.0219999999999</v>
      </c>
      <c r="F197" s="43">
        <v>3450.998</v>
      </c>
      <c r="G197" s="44">
        <v>-16.661151353898205</v>
      </c>
    </row>
    <row r="198" spans="1:7" x14ac:dyDescent="0.2">
      <c r="A198" s="37" t="s">
        <v>197</v>
      </c>
      <c r="B198" s="43">
        <v>22657.521000000001</v>
      </c>
      <c r="C198" s="43">
        <v>21040.906999999999</v>
      </c>
      <c r="D198" s="44">
        <v>7.6831954059775143</v>
      </c>
      <c r="E198" s="43">
        <v>4255.7489999999998</v>
      </c>
      <c r="F198" s="43">
        <v>4120.32</v>
      </c>
      <c r="G198" s="44">
        <v>3.2868563606710239</v>
      </c>
    </row>
    <row r="199" spans="1:7" x14ac:dyDescent="0.2">
      <c r="A199" s="37" t="s">
        <v>198</v>
      </c>
      <c r="B199" s="43">
        <v>136405.492</v>
      </c>
      <c r="C199" s="43">
        <v>143096.51199999999</v>
      </c>
      <c r="D199" s="44">
        <v>-4.6758791716739978</v>
      </c>
      <c r="E199" s="43">
        <v>37260.826999999997</v>
      </c>
      <c r="F199" s="43">
        <v>38739.031999999999</v>
      </c>
      <c r="G199" s="44">
        <v>-3.8158026251146424</v>
      </c>
    </row>
    <row r="200" spans="1:7" x14ac:dyDescent="0.2">
      <c r="A200" s="37" t="s">
        <v>199</v>
      </c>
      <c r="B200" s="43">
        <v>5.0359999999999996</v>
      </c>
      <c r="C200" s="43">
        <v>31.106000000000002</v>
      </c>
      <c r="D200" s="44">
        <v>-83.810197389571144</v>
      </c>
      <c r="E200" s="43">
        <v>34.621000000000002</v>
      </c>
      <c r="F200" s="43">
        <v>27.187999999999999</v>
      </c>
      <c r="G200" s="44">
        <v>27.339267323819328</v>
      </c>
    </row>
    <row r="201" spans="1:7" x14ac:dyDescent="0.2">
      <c r="A201" s="35" t="s">
        <v>52</v>
      </c>
      <c r="B201" s="43">
        <v>3832806.5189999999</v>
      </c>
      <c r="C201" s="43">
        <v>3622492.449</v>
      </c>
      <c r="D201" s="44">
        <v>5.8057835305649235</v>
      </c>
      <c r="E201" s="43">
        <v>3725145.196</v>
      </c>
      <c r="F201" s="43">
        <v>3149549.47</v>
      </c>
      <c r="G201" s="44">
        <v>18.275494050264896</v>
      </c>
    </row>
    <row r="202" spans="1:7" x14ac:dyDescent="0.2">
      <c r="A202" s="36" t="s">
        <v>15</v>
      </c>
      <c r="B202" s="34"/>
      <c r="C202" s="34"/>
      <c r="D202" s="34"/>
      <c r="E202" s="34"/>
      <c r="F202" s="34"/>
      <c r="G202" s="34"/>
    </row>
    <row r="203" spans="1:7" x14ac:dyDescent="0.2">
      <c r="A203" s="36" t="s">
        <v>200</v>
      </c>
      <c r="B203" s="43">
        <v>85482.967000000004</v>
      </c>
      <c r="C203" s="43">
        <v>82357.861999999994</v>
      </c>
      <c r="D203" s="44">
        <v>3.7945436223198925</v>
      </c>
      <c r="E203" s="43">
        <v>1226234.2349999999</v>
      </c>
      <c r="F203" s="43">
        <v>634652.96499999997</v>
      </c>
      <c r="G203" s="44">
        <v>93.213346919445968</v>
      </c>
    </row>
    <row r="204" spans="1:7" x14ac:dyDescent="0.2">
      <c r="A204" s="37" t="s">
        <v>15</v>
      </c>
      <c r="B204" s="34"/>
      <c r="C204" s="34"/>
      <c r="D204" s="34"/>
      <c r="E204" s="34"/>
      <c r="F204" s="34"/>
      <c r="G204" s="34"/>
    </row>
    <row r="205" spans="1:7" x14ac:dyDescent="0.2">
      <c r="A205" s="37" t="s">
        <v>201</v>
      </c>
      <c r="B205" s="43">
        <v>862.61199999999997</v>
      </c>
      <c r="C205" s="43">
        <v>1051.7159999999999</v>
      </c>
      <c r="D205" s="44">
        <v>-17.980519455822673</v>
      </c>
      <c r="E205" s="43">
        <v>3203.2359999999999</v>
      </c>
      <c r="F205" s="43">
        <v>1722.895</v>
      </c>
      <c r="G205" s="44">
        <v>85.921718967203446</v>
      </c>
    </row>
    <row r="206" spans="1:7" x14ac:dyDescent="0.2">
      <c r="A206" s="37" t="s">
        <v>202</v>
      </c>
      <c r="B206" s="43">
        <v>181.41300000000001</v>
      </c>
      <c r="C206" s="43">
        <v>86.652000000000001</v>
      </c>
      <c r="D206" s="44">
        <v>109.35812214374744</v>
      </c>
      <c r="E206" s="43">
        <v>3826.4169999999999</v>
      </c>
      <c r="F206" s="43">
        <v>6557.4750000000004</v>
      </c>
      <c r="G206" s="44">
        <v>-41.64801238281504</v>
      </c>
    </row>
    <row r="207" spans="1:7" x14ac:dyDescent="0.2">
      <c r="A207" s="37" t="s">
        <v>203</v>
      </c>
      <c r="B207" s="43">
        <v>80.245999999999995</v>
      </c>
      <c r="C207" s="43">
        <v>991.298</v>
      </c>
      <c r="D207" s="44">
        <v>-91.904956935250553</v>
      </c>
      <c r="E207" s="43">
        <v>22194.385999999999</v>
      </c>
      <c r="F207" s="43">
        <v>9187.2780000000002</v>
      </c>
      <c r="G207" s="44">
        <v>141.57738559777985</v>
      </c>
    </row>
    <row r="208" spans="1:7" x14ac:dyDescent="0.2">
      <c r="A208" s="37" t="s">
        <v>204</v>
      </c>
      <c r="B208" s="43">
        <v>1671.5050000000001</v>
      </c>
      <c r="C208" s="43">
        <v>4776.3559999999998</v>
      </c>
      <c r="D208" s="44">
        <v>-65.004597647244054</v>
      </c>
      <c r="E208" s="43">
        <v>19176.29</v>
      </c>
      <c r="F208" s="43">
        <v>24838.242999999999</v>
      </c>
      <c r="G208" s="44">
        <v>-22.795303999562279</v>
      </c>
    </row>
    <row r="209" spans="1:7" x14ac:dyDescent="0.2">
      <c r="A209" s="37" t="s">
        <v>205</v>
      </c>
      <c r="B209" s="43">
        <v>10.406000000000001</v>
      </c>
      <c r="C209" s="43">
        <v>14.222</v>
      </c>
      <c r="D209" s="44">
        <v>-26.831669244831943</v>
      </c>
      <c r="E209" s="43">
        <v>6090.32</v>
      </c>
      <c r="F209" s="43">
        <v>5423.61</v>
      </c>
      <c r="G209" s="44">
        <v>12.292734912724185</v>
      </c>
    </row>
    <row r="210" spans="1:7" x14ac:dyDescent="0.2">
      <c r="A210" s="37" t="s">
        <v>206</v>
      </c>
      <c r="B210" s="43">
        <v>128.1</v>
      </c>
      <c r="C210" s="43">
        <v>832.34699999999998</v>
      </c>
      <c r="D210" s="44">
        <v>-84.609784140508708</v>
      </c>
      <c r="E210" s="43">
        <v>9444.9050000000007</v>
      </c>
      <c r="F210" s="43">
        <v>5342.3109999999997</v>
      </c>
      <c r="G210" s="44">
        <v>76.794368579440658</v>
      </c>
    </row>
    <row r="211" spans="1:7" x14ac:dyDescent="0.2">
      <c r="A211" s="37" t="s">
        <v>207</v>
      </c>
      <c r="B211" s="43">
        <v>833.04</v>
      </c>
      <c r="C211" s="43">
        <v>22.228999999999999</v>
      </c>
      <c r="D211" s="53" t="s">
        <v>290</v>
      </c>
      <c r="E211" s="43">
        <v>443.51900000000001</v>
      </c>
      <c r="F211" s="43">
        <v>997.80700000000002</v>
      </c>
      <c r="G211" s="44">
        <v>-55.550622515175782</v>
      </c>
    </row>
    <row r="212" spans="1:7" x14ac:dyDescent="0.2">
      <c r="A212" s="37" t="s">
        <v>208</v>
      </c>
      <c r="B212" s="43">
        <v>153.666</v>
      </c>
      <c r="C212" s="43">
        <v>515.46699999999998</v>
      </c>
      <c r="D212" s="44">
        <v>-70.188974269933865</v>
      </c>
      <c r="E212" s="43">
        <v>2007.7909999999999</v>
      </c>
      <c r="F212" s="43">
        <v>1379.4190000000001</v>
      </c>
      <c r="G212" s="44">
        <v>45.55338153236977</v>
      </c>
    </row>
    <row r="213" spans="1:7" x14ac:dyDescent="0.2">
      <c r="A213" s="37" t="s">
        <v>209</v>
      </c>
      <c r="B213" s="43">
        <v>2172.4679999999998</v>
      </c>
      <c r="C213" s="43">
        <v>1489.962</v>
      </c>
      <c r="D213" s="44">
        <v>45.806940042766172</v>
      </c>
      <c r="E213" s="43">
        <v>16070.561</v>
      </c>
      <c r="F213" s="43">
        <v>12179.127</v>
      </c>
      <c r="G213" s="44">
        <v>31.951666158009516</v>
      </c>
    </row>
    <row r="214" spans="1:7" x14ac:dyDescent="0.2">
      <c r="A214" s="37" t="s">
        <v>210</v>
      </c>
      <c r="B214" s="43">
        <v>259.798</v>
      </c>
      <c r="C214" s="43">
        <v>1035.0039999999999</v>
      </c>
      <c r="D214" s="44">
        <v>-74.898840970662917</v>
      </c>
      <c r="E214" s="43">
        <v>3084.2179999999998</v>
      </c>
      <c r="F214" s="43">
        <v>1754.2670000000001</v>
      </c>
      <c r="G214" s="44">
        <v>75.812347835306696</v>
      </c>
    </row>
    <row r="215" spans="1:7" x14ac:dyDescent="0.2">
      <c r="A215" s="37" t="s">
        <v>211</v>
      </c>
      <c r="B215" s="43">
        <v>190.18199999999999</v>
      </c>
      <c r="C215" s="43">
        <v>4.8659999999999997</v>
      </c>
      <c r="D215" s="53" t="s">
        <v>290</v>
      </c>
      <c r="E215" s="43">
        <v>21052.669000000002</v>
      </c>
      <c r="F215" s="43">
        <v>30275.02</v>
      </c>
      <c r="G215" s="44">
        <v>-30.461915466942713</v>
      </c>
    </row>
    <row r="216" spans="1:7" x14ac:dyDescent="0.2">
      <c r="A216" s="37" t="s">
        <v>212</v>
      </c>
      <c r="B216" s="43">
        <v>25856.547999999999</v>
      </c>
      <c r="C216" s="43">
        <v>14997.964</v>
      </c>
      <c r="D216" s="44">
        <v>72.40038714588195</v>
      </c>
      <c r="E216" s="43">
        <v>41201.917999999998</v>
      </c>
      <c r="F216" s="43">
        <v>40580.31</v>
      </c>
      <c r="G216" s="44">
        <v>1.5317970710425897</v>
      </c>
    </row>
    <row r="217" spans="1:7" x14ac:dyDescent="0.2">
      <c r="A217" s="37" t="s">
        <v>213</v>
      </c>
      <c r="B217" s="43">
        <v>40978.794999999998</v>
      </c>
      <c r="C217" s="43">
        <v>39474.993999999999</v>
      </c>
      <c r="D217" s="44">
        <v>3.8095027956179024</v>
      </c>
      <c r="E217" s="43">
        <v>679154.326</v>
      </c>
      <c r="F217" s="43">
        <v>59678.682000000001</v>
      </c>
      <c r="G217" s="53" t="s">
        <v>290</v>
      </c>
    </row>
    <row r="218" spans="1:7" x14ac:dyDescent="0.2">
      <c r="A218" s="37" t="s">
        <v>265</v>
      </c>
      <c r="B218" s="43">
        <v>0</v>
      </c>
      <c r="C218" s="43">
        <v>3.5760000000000001</v>
      </c>
      <c r="D218" s="53" t="s">
        <v>290</v>
      </c>
      <c r="E218" s="43">
        <v>451.73700000000002</v>
      </c>
      <c r="F218" s="43">
        <v>225.989</v>
      </c>
      <c r="G218" s="44">
        <v>99.893357641301151</v>
      </c>
    </row>
    <row r="219" spans="1:7" x14ac:dyDescent="0.2">
      <c r="A219" s="37" t="s">
        <v>214</v>
      </c>
      <c r="B219" s="43">
        <v>57.54</v>
      </c>
      <c r="C219" s="43">
        <v>209.62799999999999</v>
      </c>
      <c r="D219" s="44">
        <v>-72.551376724483362</v>
      </c>
      <c r="E219" s="43">
        <v>10206.415999999999</v>
      </c>
      <c r="F219" s="43">
        <v>8116.2420000000002</v>
      </c>
      <c r="G219" s="44">
        <v>25.752977794402867</v>
      </c>
    </row>
    <row r="220" spans="1:7" x14ac:dyDescent="0.2">
      <c r="A220" s="37" t="s">
        <v>65</v>
      </c>
      <c r="B220" s="43">
        <v>3918.6289999999999</v>
      </c>
      <c r="C220" s="43">
        <v>3926.5</v>
      </c>
      <c r="D220" s="44">
        <v>-0.20045842353241028</v>
      </c>
      <c r="E220" s="43">
        <v>135390.00599999999</v>
      </c>
      <c r="F220" s="43">
        <v>136527.092</v>
      </c>
      <c r="G220" s="44">
        <v>-0.83286473281069107</v>
      </c>
    </row>
    <row r="221" spans="1:7" x14ac:dyDescent="0.2">
      <c r="A221" s="37" t="s">
        <v>215</v>
      </c>
      <c r="B221" s="43">
        <v>99.292000000000002</v>
      </c>
      <c r="C221" s="43">
        <v>110.297</v>
      </c>
      <c r="D221" s="44">
        <v>-9.977605918565331</v>
      </c>
      <c r="E221" s="43">
        <v>13397</v>
      </c>
      <c r="F221" s="43">
        <v>16626.986000000001</v>
      </c>
      <c r="G221" s="44">
        <v>-19.426166594474793</v>
      </c>
    </row>
    <row r="222" spans="1:7" x14ac:dyDescent="0.2">
      <c r="A222" s="37" t="s">
        <v>216</v>
      </c>
      <c r="B222" s="43">
        <v>142.179</v>
      </c>
      <c r="C222" s="43">
        <v>56.529000000000003</v>
      </c>
      <c r="D222" s="44">
        <v>151.5151515151515</v>
      </c>
      <c r="E222" s="43">
        <v>5951.4470000000001</v>
      </c>
      <c r="F222" s="43">
        <v>5702.9229999999998</v>
      </c>
      <c r="G222" s="44">
        <v>4.3578354468401557</v>
      </c>
    </row>
    <row r="223" spans="1:7" x14ac:dyDescent="0.2">
      <c r="A223" s="37" t="s">
        <v>217</v>
      </c>
      <c r="B223" s="43">
        <v>113.61</v>
      </c>
      <c r="C223" s="43">
        <v>54.823</v>
      </c>
      <c r="D223" s="44">
        <v>107.23054192583405</v>
      </c>
      <c r="E223" s="43">
        <v>13595.11</v>
      </c>
      <c r="F223" s="43">
        <v>11826.573</v>
      </c>
      <c r="G223" s="44">
        <v>14.953926213451695</v>
      </c>
    </row>
    <row r="224" spans="1:7" x14ac:dyDescent="0.2">
      <c r="A224" s="37" t="s">
        <v>218</v>
      </c>
      <c r="B224" s="43">
        <v>7624.5360000000001</v>
      </c>
      <c r="C224" s="43">
        <v>12500.788</v>
      </c>
      <c r="D224" s="44">
        <v>-39.007556963609012</v>
      </c>
      <c r="E224" s="43">
        <v>212237.997</v>
      </c>
      <c r="F224" s="43">
        <v>249945.40700000001</v>
      </c>
      <c r="G224" s="44">
        <v>-15.086258416422922</v>
      </c>
    </row>
    <row r="225" spans="1:7" x14ac:dyDescent="0.2">
      <c r="A225" s="37" t="s">
        <v>219</v>
      </c>
      <c r="B225" s="43">
        <v>148.40199999999999</v>
      </c>
      <c r="C225" s="43">
        <v>202.64400000000001</v>
      </c>
      <c r="D225" s="44">
        <v>-26.767138429955992</v>
      </c>
      <c r="E225" s="43">
        <v>8053.9660000000003</v>
      </c>
      <c r="F225" s="43">
        <v>5765.3090000000002</v>
      </c>
      <c r="G225" s="44">
        <v>39.697039655636843</v>
      </c>
    </row>
    <row r="226" spans="1:7" x14ac:dyDescent="0.2">
      <c r="A226" s="37" t="s">
        <v>220</v>
      </c>
      <c r="B226" s="43">
        <v>3.3849999999999998</v>
      </c>
      <c r="C226" s="43">
        <v>2.5990000000000002</v>
      </c>
      <c r="D226" s="44">
        <v>30.242400923432058</v>
      </c>
      <c r="E226" s="43">
        <v>5341.5020000000004</v>
      </c>
      <c r="F226" s="43">
        <v>5382.2709999999997</v>
      </c>
      <c r="G226" s="44">
        <v>-0.75746836233254555</v>
      </c>
    </row>
    <row r="227" spans="1:7" x14ac:dyDescent="0.2">
      <c r="A227" s="37"/>
      <c r="B227" s="34"/>
      <c r="C227" s="34"/>
      <c r="D227" s="34"/>
      <c r="E227" s="34"/>
      <c r="F227" s="34"/>
      <c r="G227" s="34"/>
    </row>
    <row r="228" spans="1:7" x14ac:dyDescent="0.2">
      <c r="A228" s="36" t="s">
        <v>221</v>
      </c>
      <c r="B228" s="43">
        <v>313738.61</v>
      </c>
      <c r="C228" s="43">
        <v>288556.12300000002</v>
      </c>
      <c r="D228" s="44">
        <v>8.7270672818126087</v>
      </c>
      <c r="E228" s="43">
        <v>219237.073</v>
      </c>
      <c r="F228" s="43">
        <v>233626.47700000001</v>
      </c>
      <c r="G228" s="44">
        <v>-6.1591495042747368</v>
      </c>
    </row>
    <row r="229" spans="1:7" x14ac:dyDescent="0.2">
      <c r="A229" s="37" t="s">
        <v>15</v>
      </c>
      <c r="B229" s="34"/>
      <c r="C229" s="34"/>
      <c r="D229" s="34"/>
      <c r="E229" s="34"/>
      <c r="F229" s="34"/>
      <c r="G229" s="34"/>
    </row>
    <row r="230" spans="1:7" x14ac:dyDescent="0.2">
      <c r="A230" s="37" t="s">
        <v>222</v>
      </c>
      <c r="B230" s="43">
        <v>3080.2069999999999</v>
      </c>
      <c r="C230" s="43">
        <v>160.24199999999999</v>
      </c>
      <c r="D230" s="53" t="s">
        <v>290</v>
      </c>
      <c r="E230" s="43">
        <v>934.697</v>
      </c>
      <c r="F230" s="43">
        <v>1781.4469999999999</v>
      </c>
      <c r="G230" s="44">
        <v>-47.531585278708825</v>
      </c>
    </row>
    <row r="231" spans="1:7" x14ac:dyDescent="0.2">
      <c r="A231" s="37" t="s">
        <v>223</v>
      </c>
      <c r="B231" s="43">
        <v>29430.812999999998</v>
      </c>
      <c r="C231" s="43">
        <v>26341.35</v>
      </c>
      <c r="D231" s="44">
        <v>11.728567442443151</v>
      </c>
      <c r="E231" s="43">
        <v>23847.898000000001</v>
      </c>
      <c r="F231" s="43">
        <v>24523.06</v>
      </c>
      <c r="G231" s="44">
        <v>-2.7531719124774838</v>
      </c>
    </row>
    <row r="232" spans="1:7" x14ac:dyDescent="0.2">
      <c r="A232" s="37" t="s">
        <v>224</v>
      </c>
      <c r="B232" s="43">
        <v>174498.33300000001</v>
      </c>
      <c r="C232" s="43">
        <v>171188.99400000001</v>
      </c>
      <c r="D232" s="44">
        <v>1.9331493939382653</v>
      </c>
      <c r="E232" s="43">
        <v>180244.495</v>
      </c>
      <c r="F232" s="43">
        <v>194995.353</v>
      </c>
      <c r="G232" s="44">
        <v>-7.5647228372667996</v>
      </c>
    </row>
    <row r="233" spans="1:7" x14ac:dyDescent="0.2">
      <c r="A233" s="37" t="s">
        <v>225</v>
      </c>
      <c r="B233" s="43">
        <v>106707.442</v>
      </c>
      <c r="C233" s="43">
        <v>90830.342000000004</v>
      </c>
      <c r="D233" s="44">
        <v>17.479951798485999</v>
      </c>
      <c r="E233" s="43">
        <v>13930.871999999999</v>
      </c>
      <c r="F233" s="43">
        <v>12096.162</v>
      </c>
      <c r="G233" s="44">
        <v>15.167703607144148</v>
      </c>
    </row>
    <row r="234" spans="1:7" x14ac:dyDescent="0.2">
      <c r="A234" s="37" t="s">
        <v>226</v>
      </c>
      <c r="B234" s="43">
        <v>21.815000000000001</v>
      </c>
      <c r="C234" s="43">
        <v>35.195</v>
      </c>
      <c r="D234" s="44">
        <v>-38.016763744850117</v>
      </c>
      <c r="E234" s="43">
        <v>279.11099999999999</v>
      </c>
      <c r="F234" s="43">
        <v>230.45500000000001</v>
      </c>
      <c r="G234" s="44">
        <v>21.113015556182319</v>
      </c>
    </row>
    <row r="235" spans="1:7" x14ac:dyDescent="0.2">
      <c r="A235" s="37" t="s">
        <v>227</v>
      </c>
      <c r="B235" s="43">
        <v>9956.1970000000001</v>
      </c>
      <c r="C235" s="43">
        <v>8884.0239999999994</v>
      </c>
      <c r="D235" s="44">
        <v>12.06855136816381</v>
      </c>
      <c r="E235" s="43">
        <v>4742.6289999999999</v>
      </c>
      <c r="F235" s="43">
        <v>6250.17</v>
      </c>
      <c r="G235" s="44">
        <v>-24.119999936001747</v>
      </c>
    </row>
    <row r="236" spans="1:7" x14ac:dyDescent="0.2">
      <c r="A236" s="37"/>
      <c r="B236" s="34"/>
      <c r="C236" s="34"/>
      <c r="D236" s="34"/>
      <c r="E236" s="34"/>
      <c r="F236" s="34"/>
      <c r="G236" s="34"/>
    </row>
    <row r="237" spans="1:7" x14ac:dyDescent="0.2">
      <c r="A237" s="36" t="s">
        <v>228</v>
      </c>
      <c r="B237" s="43">
        <v>3419703.25</v>
      </c>
      <c r="C237" s="43">
        <v>3239117.7080000001</v>
      </c>
      <c r="D237" s="44">
        <v>5.5751460205965344</v>
      </c>
      <c r="E237" s="43">
        <v>2268938.0419999999</v>
      </c>
      <c r="F237" s="43">
        <v>2269096.21</v>
      </c>
      <c r="G237" s="44">
        <v>-6.9705285876864309E-3</v>
      </c>
    </row>
    <row r="238" spans="1:7" x14ac:dyDescent="0.2">
      <c r="A238" s="37" t="s">
        <v>15</v>
      </c>
      <c r="B238" s="34"/>
      <c r="C238" s="34"/>
      <c r="D238" s="34"/>
      <c r="E238" s="34"/>
      <c r="F238" s="34"/>
      <c r="G238" s="34"/>
    </row>
    <row r="239" spans="1:7" x14ac:dyDescent="0.2">
      <c r="A239" s="37" t="s">
        <v>229</v>
      </c>
      <c r="B239" s="43">
        <v>693.64099999999996</v>
      </c>
      <c r="C239" s="43">
        <v>416.96800000000002</v>
      </c>
      <c r="D239" s="44">
        <v>66.353533124844091</v>
      </c>
      <c r="E239" s="43">
        <v>1568.0440000000001</v>
      </c>
      <c r="F239" s="43">
        <v>2582.5250000000001</v>
      </c>
      <c r="G239" s="44">
        <v>-39.282523886506418</v>
      </c>
    </row>
    <row r="240" spans="1:7" x14ac:dyDescent="0.2">
      <c r="A240" s="37" t="s">
        <v>230</v>
      </c>
      <c r="B240" s="43">
        <v>0</v>
      </c>
      <c r="C240" s="43">
        <v>0</v>
      </c>
      <c r="D240" s="53" t="s">
        <v>290</v>
      </c>
      <c r="E240" s="43">
        <v>2.028</v>
      </c>
      <c r="F240" s="43">
        <v>7.9240000000000004</v>
      </c>
      <c r="G240" s="44">
        <v>-74.406865219586066</v>
      </c>
    </row>
    <row r="241" spans="1:7" x14ac:dyDescent="0.2">
      <c r="A241" s="37" t="s">
        <v>231</v>
      </c>
      <c r="B241" s="43">
        <v>7584.9809999999998</v>
      </c>
      <c r="C241" s="43">
        <v>11081.678</v>
      </c>
      <c r="D241" s="44">
        <v>-31.553858540195804</v>
      </c>
      <c r="E241" s="43">
        <v>6437.87</v>
      </c>
      <c r="F241" s="43">
        <v>2486.4650000000001</v>
      </c>
      <c r="G241" s="44">
        <v>158.91657433344125</v>
      </c>
    </row>
    <row r="242" spans="1:7" x14ac:dyDescent="0.2">
      <c r="A242" s="37" t="s">
        <v>232</v>
      </c>
      <c r="B242" s="43">
        <v>64125.059000000001</v>
      </c>
      <c r="C242" s="43">
        <v>62212.182000000001</v>
      </c>
      <c r="D242" s="44">
        <v>3.0747627530569588</v>
      </c>
      <c r="E242" s="43">
        <v>57357.372000000003</v>
      </c>
      <c r="F242" s="43">
        <v>77406.952999999994</v>
      </c>
      <c r="G242" s="44">
        <v>-25.901524634356804</v>
      </c>
    </row>
    <row r="243" spans="1:7" x14ac:dyDescent="0.2">
      <c r="A243" s="37" t="s">
        <v>233</v>
      </c>
      <c r="B243" s="43">
        <v>8.65</v>
      </c>
      <c r="C243" s="43">
        <v>32.173999999999999</v>
      </c>
      <c r="D243" s="44">
        <v>-73.114937527195877</v>
      </c>
      <c r="E243" s="43">
        <v>117.578</v>
      </c>
      <c r="F243" s="43">
        <v>147.15199999999999</v>
      </c>
      <c r="G243" s="44">
        <v>-20.097586169403058</v>
      </c>
    </row>
    <row r="244" spans="1:7" x14ac:dyDescent="0.2">
      <c r="A244" s="37" t="s">
        <v>234</v>
      </c>
      <c r="B244" s="43">
        <v>136582.05100000001</v>
      </c>
      <c r="C244" s="43">
        <v>101352.81299999999</v>
      </c>
      <c r="D244" s="44">
        <v>34.759013546076915</v>
      </c>
      <c r="E244" s="43">
        <v>34089.684999999998</v>
      </c>
      <c r="F244" s="43">
        <v>35005.574999999997</v>
      </c>
      <c r="G244" s="44">
        <v>-2.6164118144038468</v>
      </c>
    </row>
    <row r="245" spans="1:7" x14ac:dyDescent="0.2">
      <c r="A245" s="37" t="s">
        <v>235</v>
      </c>
      <c r="B245" s="43">
        <v>11293.182000000001</v>
      </c>
      <c r="C245" s="43">
        <v>11733.380999999999</v>
      </c>
      <c r="D245" s="44">
        <v>-3.7516807815240867</v>
      </c>
      <c r="E245" s="43">
        <v>330.976</v>
      </c>
      <c r="F245" s="43">
        <v>408.72</v>
      </c>
      <c r="G245" s="44">
        <v>-19.021334899197498</v>
      </c>
    </row>
    <row r="246" spans="1:7" x14ac:dyDescent="0.2">
      <c r="A246" s="37" t="s">
        <v>236</v>
      </c>
      <c r="B246" s="43">
        <v>149142.79399999999</v>
      </c>
      <c r="C246" s="43">
        <v>143595.22700000001</v>
      </c>
      <c r="D246" s="44">
        <v>3.8633366274771532</v>
      </c>
      <c r="E246" s="43">
        <v>60009.826999999997</v>
      </c>
      <c r="F246" s="43">
        <v>60284.635999999999</v>
      </c>
      <c r="G246" s="44">
        <v>-0.45585246629008225</v>
      </c>
    </row>
    <row r="247" spans="1:7" x14ac:dyDescent="0.2">
      <c r="A247" s="37" t="s">
        <v>237</v>
      </c>
      <c r="B247" s="43">
        <v>83796.179999999993</v>
      </c>
      <c r="C247" s="43">
        <v>93990.720000000001</v>
      </c>
      <c r="D247" s="44">
        <v>-10.846326105385728</v>
      </c>
      <c r="E247" s="43">
        <v>65332.701000000001</v>
      </c>
      <c r="F247" s="43">
        <v>59796.82</v>
      </c>
      <c r="G247" s="44">
        <v>9.2578183923492929</v>
      </c>
    </row>
    <row r="248" spans="1:7" x14ac:dyDescent="0.2">
      <c r="A248" s="37" t="s">
        <v>238</v>
      </c>
      <c r="B248" s="43">
        <v>10.36</v>
      </c>
      <c r="C248" s="43">
        <v>2.5499999999999998</v>
      </c>
      <c r="D248" s="53" t="s">
        <v>290</v>
      </c>
      <c r="E248" s="43">
        <v>641.75300000000004</v>
      </c>
      <c r="F248" s="43">
        <v>1097.183</v>
      </c>
      <c r="G248" s="44">
        <v>-41.509028120195083</v>
      </c>
    </row>
    <row r="249" spans="1:7" x14ac:dyDescent="0.2">
      <c r="A249" s="37" t="s">
        <v>239</v>
      </c>
      <c r="B249" s="43">
        <v>40041.228999999999</v>
      </c>
      <c r="C249" s="43">
        <v>42698.985000000001</v>
      </c>
      <c r="D249" s="44">
        <v>-6.2244008844706684</v>
      </c>
      <c r="E249" s="43">
        <v>157360.69899999999</v>
      </c>
      <c r="F249" s="43">
        <v>145158.065</v>
      </c>
      <c r="G249" s="44">
        <v>8.4064457596620485</v>
      </c>
    </row>
    <row r="250" spans="1:7" x14ac:dyDescent="0.2">
      <c r="A250" s="37" t="s">
        <v>240</v>
      </c>
      <c r="B250" s="43">
        <v>16965.125</v>
      </c>
      <c r="C250" s="43">
        <v>16635.978999999999</v>
      </c>
      <c r="D250" s="44">
        <v>1.9785189678347166</v>
      </c>
      <c r="E250" s="43">
        <v>42965.671000000002</v>
      </c>
      <c r="F250" s="43">
        <v>31972.772000000001</v>
      </c>
      <c r="G250" s="44">
        <v>34.382064213887986</v>
      </c>
    </row>
    <row r="251" spans="1:7" x14ac:dyDescent="0.2">
      <c r="A251" s="37"/>
      <c r="B251" s="43"/>
      <c r="C251" s="43"/>
      <c r="D251" s="44"/>
      <c r="E251" s="43"/>
      <c r="F251" s="43"/>
      <c r="G251" s="44"/>
    </row>
    <row r="252" spans="1:7" x14ac:dyDescent="0.2">
      <c r="A252" s="37" t="s">
        <v>241</v>
      </c>
      <c r="B252" s="43">
        <v>2.0569999999999999</v>
      </c>
      <c r="C252" s="43">
        <v>9.109</v>
      </c>
      <c r="D252" s="44">
        <v>-77.417938302777472</v>
      </c>
      <c r="E252" s="43">
        <v>1560.999</v>
      </c>
      <c r="F252" s="43">
        <v>6461.527</v>
      </c>
      <c r="G252" s="44">
        <v>-75.841639290526842</v>
      </c>
    </row>
    <row r="253" spans="1:7" x14ac:dyDescent="0.2">
      <c r="A253" s="37" t="s">
        <v>242</v>
      </c>
      <c r="B253" s="43">
        <v>2319656.1150000002</v>
      </c>
      <c r="C253" s="43">
        <v>2203286.2570000002</v>
      </c>
      <c r="D253" s="44">
        <v>5.2816495192254109</v>
      </c>
      <c r="E253" s="43">
        <v>959167.299</v>
      </c>
      <c r="F253" s="43">
        <v>927317.95900000003</v>
      </c>
      <c r="G253" s="44">
        <v>3.4345652093641803</v>
      </c>
    </row>
    <row r="254" spans="1:7" x14ac:dyDescent="0.2">
      <c r="A254" s="37" t="s">
        <v>275</v>
      </c>
      <c r="B254" s="43">
        <v>1.4570000000000001</v>
      </c>
      <c r="C254" s="43">
        <v>25.925000000000001</v>
      </c>
      <c r="D254" s="44">
        <v>-94.379942140790746</v>
      </c>
      <c r="E254" s="43">
        <v>67.391999999999996</v>
      </c>
      <c r="F254" s="43">
        <v>16.507999999999999</v>
      </c>
      <c r="G254" s="53" t="s">
        <v>290</v>
      </c>
    </row>
    <row r="255" spans="1:7" x14ac:dyDescent="0.2">
      <c r="A255" s="37" t="s">
        <v>243</v>
      </c>
      <c r="B255" s="43">
        <v>71068.028000000006</v>
      </c>
      <c r="C255" s="43">
        <v>63051.962</v>
      </c>
      <c r="D255" s="44">
        <v>12.713428330747263</v>
      </c>
      <c r="E255" s="43">
        <v>490094.54200000002</v>
      </c>
      <c r="F255" s="43">
        <v>509297.12800000003</v>
      </c>
      <c r="G255" s="44">
        <v>-3.7704092452687092</v>
      </c>
    </row>
    <row r="256" spans="1:7" x14ac:dyDescent="0.2">
      <c r="A256" s="37" t="s">
        <v>53</v>
      </c>
      <c r="B256" s="43">
        <v>330264.06900000002</v>
      </c>
      <c r="C256" s="43">
        <v>301741.01</v>
      </c>
      <c r="D256" s="44">
        <v>9.4528281057984174</v>
      </c>
      <c r="E256" s="43">
        <v>251064.86300000001</v>
      </c>
      <c r="F256" s="43">
        <v>251234.75</v>
      </c>
      <c r="G256" s="44">
        <v>-6.7620820766222778E-2</v>
      </c>
    </row>
    <row r="257" spans="1:7" x14ac:dyDescent="0.2">
      <c r="A257" s="37" t="s">
        <v>244</v>
      </c>
      <c r="B257" s="43">
        <v>160948.95199999999</v>
      </c>
      <c r="C257" s="43">
        <v>166702.39000000001</v>
      </c>
      <c r="D257" s="44">
        <v>-3.4513230434188813</v>
      </c>
      <c r="E257" s="43">
        <v>64412.034</v>
      </c>
      <c r="F257" s="43">
        <v>84828.819000000003</v>
      </c>
      <c r="G257" s="44">
        <v>-24.068217901277151</v>
      </c>
    </row>
    <row r="258" spans="1:7" x14ac:dyDescent="0.2">
      <c r="A258" s="37" t="s">
        <v>245</v>
      </c>
      <c r="B258" s="43">
        <v>27519.32</v>
      </c>
      <c r="C258" s="43">
        <v>20548.398000000001</v>
      </c>
      <c r="D258" s="44">
        <v>33.924406175118861</v>
      </c>
      <c r="E258" s="43">
        <v>76356.709000000003</v>
      </c>
      <c r="F258" s="43">
        <v>73584.729000000007</v>
      </c>
      <c r="G258" s="44">
        <v>3.7670587874285673</v>
      </c>
    </row>
    <row r="259" spans="1:7" x14ac:dyDescent="0.2">
      <c r="A259" s="37" t="s">
        <v>246</v>
      </c>
      <c r="B259" s="43">
        <v>3921.7869999999998</v>
      </c>
      <c r="C259" s="43">
        <v>3574.1320000000001</v>
      </c>
      <c r="D259" s="44">
        <v>9.726977067439023</v>
      </c>
      <c r="E259" s="43">
        <v>651.71500000000003</v>
      </c>
      <c r="F259" s="43">
        <v>541.37699999999995</v>
      </c>
      <c r="G259" s="44">
        <v>20.38099143480423</v>
      </c>
    </row>
    <row r="260" spans="1:7" x14ac:dyDescent="0.2">
      <c r="A260" s="37"/>
      <c r="B260" s="34"/>
      <c r="C260" s="34"/>
      <c r="D260" s="34"/>
      <c r="E260" s="34"/>
      <c r="F260" s="34"/>
      <c r="G260" s="34"/>
    </row>
    <row r="261" spans="1:7" x14ac:dyDescent="0.2">
      <c r="A261" s="35" t="s">
        <v>247</v>
      </c>
      <c r="B261" s="43">
        <v>74804.23</v>
      </c>
      <c r="C261" s="43">
        <v>75052.437000000005</v>
      </c>
      <c r="D261" s="44">
        <v>-0.33071144645178663</v>
      </c>
      <c r="E261" s="43">
        <v>178546.076</v>
      </c>
      <c r="F261" s="43">
        <v>150437.111</v>
      </c>
      <c r="G261" s="44">
        <v>18.684860944983186</v>
      </c>
    </row>
    <row r="262" spans="1:7" x14ac:dyDescent="0.2">
      <c r="A262" s="36" t="s">
        <v>15</v>
      </c>
      <c r="B262" s="34"/>
      <c r="C262" s="34"/>
      <c r="D262" s="34"/>
      <c r="E262" s="34"/>
      <c r="F262" s="34"/>
      <c r="G262" s="34"/>
    </row>
    <row r="263" spans="1:7" x14ac:dyDescent="0.2">
      <c r="A263" s="36" t="s">
        <v>61</v>
      </c>
      <c r="B263" s="43">
        <v>40506.072999999997</v>
      </c>
      <c r="C263" s="43">
        <v>52150.067999999999</v>
      </c>
      <c r="D263" s="44">
        <v>-22.327861585913951</v>
      </c>
      <c r="E263" s="43">
        <v>142020.71400000001</v>
      </c>
      <c r="F263" s="43">
        <v>125017.008</v>
      </c>
      <c r="G263" s="44">
        <v>13.601114178000486</v>
      </c>
    </row>
    <row r="264" spans="1:7" x14ac:dyDescent="0.2">
      <c r="A264" s="36" t="s">
        <v>248</v>
      </c>
      <c r="B264" s="43">
        <v>127.624</v>
      </c>
      <c r="C264" s="43">
        <v>2177.3020000000001</v>
      </c>
      <c r="D264" s="44">
        <v>-94.138433712916267</v>
      </c>
      <c r="E264" s="43">
        <v>627.53499999999997</v>
      </c>
      <c r="F264" s="43">
        <v>777.71199999999999</v>
      </c>
      <c r="G264" s="44">
        <v>-19.310104511695855</v>
      </c>
    </row>
    <row r="265" spans="1:7" x14ac:dyDescent="0.2">
      <c r="A265" s="36" t="s">
        <v>249</v>
      </c>
      <c r="B265" s="43">
        <v>33697.245000000003</v>
      </c>
      <c r="C265" s="43">
        <v>20018.137999999999</v>
      </c>
      <c r="D265" s="44">
        <v>68.333563291451014</v>
      </c>
      <c r="E265" s="43">
        <v>16563.146000000001</v>
      </c>
      <c r="F265" s="43">
        <v>21174.244999999999</v>
      </c>
      <c r="G265" s="44">
        <v>-21.776922860767868</v>
      </c>
    </row>
    <row r="266" spans="1:7" x14ac:dyDescent="0.2">
      <c r="A266" s="36" t="s">
        <v>250</v>
      </c>
      <c r="B266" s="43">
        <v>0</v>
      </c>
      <c r="C266" s="43">
        <v>0</v>
      </c>
      <c r="D266" s="53" t="s">
        <v>290</v>
      </c>
      <c r="E266" s="43">
        <v>55.662999999999997</v>
      </c>
      <c r="F266" s="43">
        <v>0</v>
      </c>
      <c r="G266" s="53" t="s">
        <v>290</v>
      </c>
    </row>
    <row r="267" spans="1:7" x14ac:dyDescent="0.2">
      <c r="A267" s="36" t="s">
        <v>251</v>
      </c>
      <c r="B267" s="43">
        <v>0.56299999999999994</v>
      </c>
      <c r="C267" s="43">
        <v>2.1349999999999998</v>
      </c>
      <c r="D267" s="44">
        <v>-73.629976580796253</v>
      </c>
      <c r="E267" s="43">
        <v>209.62700000000001</v>
      </c>
      <c r="F267" s="43">
        <v>310.51900000000001</v>
      </c>
      <c r="G267" s="44">
        <v>-32.491409543377372</v>
      </c>
    </row>
    <row r="268" spans="1:7" x14ac:dyDescent="0.2">
      <c r="A268" s="36" t="s">
        <v>252</v>
      </c>
      <c r="B268" s="43">
        <v>304.97399999999999</v>
      </c>
      <c r="C268" s="43">
        <v>419.916</v>
      </c>
      <c r="D268" s="44">
        <v>-27.372617380618991</v>
      </c>
      <c r="E268" s="43">
        <v>188.613</v>
      </c>
      <c r="F268" s="43">
        <v>722.91800000000001</v>
      </c>
      <c r="G268" s="44">
        <v>-73.909489043017331</v>
      </c>
    </row>
    <row r="269" spans="1:7" x14ac:dyDescent="0.2">
      <c r="A269" s="36" t="s">
        <v>253</v>
      </c>
      <c r="B269" s="43">
        <v>10.997999999999999</v>
      </c>
      <c r="C269" s="43">
        <v>0</v>
      </c>
      <c r="D269" s="53" t="s">
        <v>290</v>
      </c>
      <c r="E269" s="43">
        <v>7.5679999999999996</v>
      </c>
      <c r="F269" s="43">
        <v>7.9640000000000004</v>
      </c>
      <c r="G269" s="44">
        <v>-4.9723756906077483</v>
      </c>
    </row>
    <row r="270" spans="1:7" x14ac:dyDescent="0.2">
      <c r="A270" s="36" t="s">
        <v>254</v>
      </c>
      <c r="B270" s="43">
        <v>0</v>
      </c>
      <c r="C270" s="43">
        <v>0</v>
      </c>
      <c r="D270" s="53" t="s">
        <v>290</v>
      </c>
      <c r="E270" s="43">
        <v>10.702999999999999</v>
      </c>
      <c r="F270" s="43">
        <v>975.80600000000004</v>
      </c>
      <c r="G270" s="44">
        <v>-98.903163128736651</v>
      </c>
    </row>
    <row r="271" spans="1:7" x14ac:dyDescent="0.2">
      <c r="A271" s="36" t="s">
        <v>255</v>
      </c>
      <c r="B271" s="43">
        <v>0</v>
      </c>
      <c r="C271" s="43">
        <v>0</v>
      </c>
      <c r="D271" s="53" t="s">
        <v>290</v>
      </c>
      <c r="E271" s="43">
        <v>7.4</v>
      </c>
      <c r="F271" s="43">
        <v>29.1</v>
      </c>
      <c r="G271" s="44">
        <v>-74.570446735395194</v>
      </c>
    </row>
    <row r="272" spans="1:7" x14ac:dyDescent="0.2">
      <c r="A272" s="36" t="s">
        <v>256</v>
      </c>
      <c r="B272" s="43">
        <v>39.905000000000001</v>
      </c>
      <c r="C272" s="43">
        <v>81.233999999999995</v>
      </c>
      <c r="D272" s="44">
        <v>-50.876480291503555</v>
      </c>
      <c r="E272" s="43">
        <v>322.44900000000001</v>
      </c>
      <c r="F272" s="43">
        <v>117.19799999999999</v>
      </c>
      <c r="G272" s="44">
        <v>175.13182818819433</v>
      </c>
    </row>
    <row r="273" spans="1:7" x14ac:dyDescent="0.2">
      <c r="A273" s="36" t="s">
        <v>276</v>
      </c>
      <c r="B273" s="43">
        <v>0</v>
      </c>
      <c r="C273" s="43">
        <v>0</v>
      </c>
      <c r="D273" s="53" t="s">
        <v>290</v>
      </c>
      <c r="E273" s="43">
        <v>7.4999999999999997E-2</v>
      </c>
      <c r="F273" s="43">
        <v>0.121</v>
      </c>
      <c r="G273" s="44">
        <v>-38.016528925619831</v>
      </c>
    </row>
    <row r="274" spans="1:7" x14ac:dyDescent="0.2">
      <c r="A274" s="36" t="s">
        <v>257</v>
      </c>
      <c r="B274" s="43">
        <v>0</v>
      </c>
      <c r="C274" s="43">
        <v>0.73</v>
      </c>
      <c r="D274" s="53" t="s">
        <v>290</v>
      </c>
      <c r="E274" s="43">
        <v>18407.367999999999</v>
      </c>
      <c r="F274" s="43">
        <v>1286.4670000000001</v>
      </c>
      <c r="G274" s="53" t="s">
        <v>290</v>
      </c>
    </row>
    <row r="275" spans="1:7" x14ac:dyDescent="0.2">
      <c r="A275" s="36" t="s">
        <v>258</v>
      </c>
      <c r="B275" s="43">
        <v>14.057</v>
      </c>
      <c r="C275" s="43">
        <v>32.448</v>
      </c>
      <c r="D275" s="44">
        <v>-56.678377712031555</v>
      </c>
      <c r="E275" s="43">
        <v>0</v>
      </c>
      <c r="F275" s="43">
        <v>0</v>
      </c>
      <c r="G275" s="53" t="s">
        <v>290</v>
      </c>
    </row>
    <row r="276" spans="1:7" x14ac:dyDescent="0.2">
      <c r="A276" s="36" t="s">
        <v>259</v>
      </c>
      <c r="B276" s="43">
        <v>0</v>
      </c>
      <c r="C276" s="43">
        <v>0</v>
      </c>
      <c r="D276" s="53" t="s">
        <v>290</v>
      </c>
      <c r="E276" s="43">
        <v>0</v>
      </c>
      <c r="F276" s="43">
        <v>0</v>
      </c>
      <c r="G276" s="53" t="s">
        <v>290</v>
      </c>
    </row>
    <row r="277" spans="1:7" x14ac:dyDescent="0.2">
      <c r="A277" s="36" t="s">
        <v>260</v>
      </c>
      <c r="B277" s="43">
        <v>0</v>
      </c>
      <c r="C277" s="43">
        <v>0</v>
      </c>
      <c r="D277" s="53" t="s">
        <v>290</v>
      </c>
      <c r="E277" s="43">
        <v>76.174999999999997</v>
      </c>
      <c r="F277" s="43">
        <v>11.923999999999999</v>
      </c>
      <c r="G277" s="53" t="s">
        <v>290</v>
      </c>
    </row>
    <row r="278" spans="1:7" x14ac:dyDescent="0.2">
      <c r="A278" s="36" t="s">
        <v>261</v>
      </c>
      <c r="B278" s="43">
        <v>0</v>
      </c>
      <c r="C278" s="43">
        <v>0</v>
      </c>
      <c r="D278" s="53" t="s">
        <v>290</v>
      </c>
      <c r="E278" s="43">
        <v>0.55000000000000004</v>
      </c>
      <c r="F278" s="43">
        <v>0</v>
      </c>
      <c r="G278" s="53" t="s">
        <v>290</v>
      </c>
    </row>
    <row r="279" spans="1:7" x14ac:dyDescent="0.2">
      <c r="A279" s="36" t="s">
        <v>262</v>
      </c>
      <c r="B279" s="43">
        <v>28.414999999999999</v>
      </c>
      <c r="C279" s="43">
        <v>0</v>
      </c>
      <c r="D279" s="53" t="s">
        <v>290</v>
      </c>
      <c r="E279" s="43">
        <v>1.4219999999999999</v>
      </c>
      <c r="F279" s="43">
        <v>0</v>
      </c>
      <c r="G279" s="53" t="s">
        <v>290</v>
      </c>
    </row>
    <row r="280" spans="1:7" x14ac:dyDescent="0.2">
      <c r="A280" s="36" t="s">
        <v>263</v>
      </c>
      <c r="B280" s="43">
        <v>69.122</v>
      </c>
      <c r="C280" s="43">
        <v>170.46600000000001</v>
      </c>
      <c r="D280" s="44">
        <v>-59.451151549282557</v>
      </c>
      <c r="E280" s="43">
        <v>6</v>
      </c>
      <c r="F280" s="43">
        <v>0</v>
      </c>
      <c r="G280" s="53" t="s">
        <v>290</v>
      </c>
    </row>
    <row r="281" spans="1:7" x14ac:dyDescent="0.2">
      <c r="A281" s="36" t="s">
        <v>264</v>
      </c>
      <c r="B281" s="43">
        <v>0</v>
      </c>
      <c r="C281" s="43">
        <v>0</v>
      </c>
      <c r="D281" s="53" t="s">
        <v>290</v>
      </c>
      <c r="E281" s="43">
        <v>39.567999999999998</v>
      </c>
      <c r="F281" s="43">
        <v>6.1289999999999996</v>
      </c>
      <c r="G281" s="53" t="s">
        <v>290</v>
      </c>
    </row>
    <row r="282" spans="1:7" x14ac:dyDescent="0.2">
      <c r="A282" s="35"/>
      <c r="B282" s="34"/>
      <c r="C282" s="34"/>
      <c r="D282" s="34"/>
      <c r="E282" s="34"/>
      <c r="F282" s="34"/>
      <c r="G282" s="34"/>
    </row>
    <row r="283" spans="1:7" ht="22.5" x14ac:dyDescent="0.2">
      <c r="A283" s="38" t="s">
        <v>268</v>
      </c>
      <c r="B283" s="43">
        <v>0</v>
      </c>
      <c r="C283" s="43">
        <v>0</v>
      </c>
      <c r="D283" s="53" t="s">
        <v>290</v>
      </c>
      <c r="E283" s="43">
        <v>29573.584999999999</v>
      </c>
      <c r="F283" s="43">
        <v>25502.502</v>
      </c>
      <c r="G283" s="44">
        <v>15.963465074916954</v>
      </c>
    </row>
    <row r="284" spans="1:7" x14ac:dyDescent="0.2">
      <c r="A284" s="39" t="s">
        <v>16</v>
      </c>
      <c r="B284" s="45">
        <v>19722349.32</v>
      </c>
      <c r="C284" s="46">
        <v>19194158.305</v>
      </c>
      <c r="D284" s="47">
        <v>2.751832128332552</v>
      </c>
      <c r="E284" s="46">
        <v>19592093.521000002</v>
      </c>
      <c r="F284" s="46">
        <v>18973844.984999999</v>
      </c>
      <c r="G284" s="47">
        <v>3.2584251451867772</v>
      </c>
    </row>
    <row r="285" spans="1:7" x14ac:dyDescent="0.2">
      <c r="A285" s="40"/>
      <c r="B285" s="41"/>
      <c r="C285" s="41"/>
      <c r="D285" s="41"/>
      <c r="E285" s="41"/>
      <c r="F285" s="41"/>
      <c r="G285" s="41"/>
    </row>
    <row r="286" spans="1:7" ht="30.75" customHeight="1" x14ac:dyDescent="0.2">
      <c r="A286" s="76" t="s">
        <v>279</v>
      </c>
      <c r="B286" s="76"/>
      <c r="C286" s="76"/>
      <c r="D286" s="76"/>
      <c r="E286" s="76"/>
      <c r="F286" s="76"/>
      <c r="G286" s="76"/>
    </row>
    <row r="287" spans="1:7" ht="24.95" customHeight="1" x14ac:dyDescent="0.2">
      <c r="A287" s="76" t="s">
        <v>280</v>
      </c>
      <c r="B287" s="76"/>
      <c r="C287" s="76"/>
      <c r="D287" s="76"/>
      <c r="E287" s="76"/>
      <c r="F287" s="76"/>
      <c r="G287" s="76"/>
    </row>
    <row r="288" spans="1:7" x14ac:dyDescent="0.2">
      <c r="A288" s="42" t="s">
        <v>281</v>
      </c>
    </row>
    <row r="289" spans="1:7" x14ac:dyDescent="0.2">
      <c r="A289" s="27" t="s">
        <v>282</v>
      </c>
      <c r="B289" s="27"/>
      <c r="C289" s="27"/>
      <c r="D289" s="27"/>
      <c r="E289" s="27"/>
      <c r="F289" s="27"/>
      <c r="G289" s="27"/>
    </row>
    <row r="290" spans="1:7" x14ac:dyDescent="0.2">
      <c r="A290" s="77" t="s">
        <v>283</v>
      </c>
      <c r="B290" s="77"/>
      <c r="C290" s="77"/>
      <c r="D290" s="77"/>
      <c r="E290" s="77"/>
      <c r="F290" s="77"/>
      <c r="G290" s="77"/>
    </row>
  </sheetData>
  <mergeCells count="11">
    <mergeCell ref="A287:G287"/>
    <mergeCell ref="A290:G290"/>
    <mergeCell ref="A1:G1"/>
    <mergeCell ref="A3:A5"/>
    <mergeCell ref="E3:G3"/>
    <mergeCell ref="G4:G5"/>
    <mergeCell ref="B3:D3"/>
    <mergeCell ref="B5:C5"/>
    <mergeCell ref="D4:D5"/>
    <mergeCell ref="E5:F5"/>
    <mergeCell ref="A286:G286"/>
  </mergeCells>
  <conditionalFormatting sqref="A6:G28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14 SH</oddFooter>
  </headerFooter>
  <rowBreaks count="4" manualBreakCount="4">
    <brk id="59" max="16383" man="1"/>
    <brk id="110" max="16383" man="1"/>
    <brk id="153" max="16383" man="1"/>
    <brk id="20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0" t="s">
        <v>308</v>
      </c>
      <c r="B1" s="91"/>
      <c r="C1" s="91"/>
      <c r="D1" s="91"/>
      <c r="E1" s="91"/>
      <c r="F1" s="91"/>
      <c r="G1" s="91"/>
    </row>
    <row r="2" spans="1:7" x14ac:dyDescent="0.2">
      <c r="A2" s="92"/>
      <c r="B2" s="91"/>
      <c r="C2" s="91"/>
      <c r="D2" s="91"/>
      <c r="E2" s="91"/>
      <c r="F2" s="91"/>
      <c r="G2" s="9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view="pageLayout"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3" t="s">
        <v>54</v>
      </c>
      <c r="B1" s="6"/>
      <c r="C1" s="6"/>
      <c r="D1" s="6"/>
      <c r="E1" s="6"/>
      <c r="F1" s="6"/>
      <c r="G1" s="7"/>
      <c r="H1" s="7"/>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93" t="s">
        <v>55</v>
      </c>
      <c r="B3" s="96" t="s">
        <v>56</v>
      </c>
      <c r="C3" s="97"/>
      <c r="D3" s="98"/>
      <c r="E3" s="98"/>
      <c r="F3" s="8"/>
      <c r="G3" s="8"/>
      <c r="H3" s="8"/>
      <c r="I3" s="8"/>
      <c r="J3" s="8"/>
      <c r="K3" s="8"/>
      <c r="L3" s="8"/>
      <c r="M3" s="8"/>
      <c r="N3" s="8"/>
      <c r="O3" s="8"/>
      <c r="P3" s="10"/>
      <c r="Q3" s="10"/>
      <c r="R3" s="11"/>
      <c r="S3" s="11"/>
      <c r="T3" s="11"/>
      <c r="U3" s="11"/>
      <c r="V3" s="11"/>
      <c r="W3" s="11"/>
      <c r="X3" s="11"/>
      <c r="Y3" s="11"/>
      <c r="Z3" s="11"/>
    </row>
    <row r="4" spans="1:26" x14ac:dyDescent="0.2">
      <c r="A4" s="94"/>
      <c r="B4" s="99" t="s">
        <v>291</v>
      </c>
      <c r="C4" s="100"/>
      <c r="D4" s="101"/>
      <c r="E4" s="101"/>
      <c r="F4" s="8"/>
      <c r="G4" s="8"/>
      <c r="H4" s="8"/>
      <c r="I4" s="8"/>
      <c r="J4" s="8"/>
      <c r="K4" s="8"/>
      <c r="L4" s="8"/>
      <c r="M4" s="8"/>
      <c r="N4" s="8"/>
      <c r="O4" s="8"/>
      <c r="P4" s="10"/>
      <c r="Q4" s="10"/>
      <c r="R4" s="11"/>
      <c r="S4" s="11"/>
      <c r="T4" s="11"/>
      <c r="U4" s="11"/>
      <c r="V4" s="11"/>
      <c r="W4" s="11"/>
      <c r="X4" s="11"/>
      <c r="Y4" s="11"/>
      <c r="Z4" s="11"/>
    </row>
    <row r="5" spans="1:26" x14ac:dyDescent="0.2">
      <c r="A5" s="94"/>
      <c r="B5" s="96"/>
      <c r="C5" s="102"/>
      <c r="D5" s="98"/>
      <c r="E5" s="98"/>
      <c r="F5" s="8"/>
      <c r="G5" s="8"/>
      <c r="H5" s="8"/>
      <c r="I5" s="8"/>
      <c r="J5" s="8"/>
      <c r="K5" s="8"/>
      <c r="L5" s="8"/>
      <c r="M5" s="8"/>
      <c r="N5" s="8"/>
      <c r="O5" s="8"/>
      <c r="P5" s="8"/>
      <c r="Q5" s="8"/>
      <c r="R5" s="8"/>
      <c r="S5" s="8"/>
      <c r="T5" s="8"/>
      <c r="U5" s="8"/>
      <c r="V5" s="8"/>
      <c r="W5" s="8"/>
      <c r="X5" s="8"/>
      <c r="Y5" s="8"/>
      <c r="Z5" s="11"/>
    </row>
    <row r="6" spans="1:26" x14ac:dyDescent="0.2">
      <c r="A6" s="95"/>
      <c r="B6" s="103"/>
      <c r="C6" s="98"/>
      <c r="D6" s="98"/>
      <c r="E6" s="98"/>
      <c r="F6" s="8"/>
      <c r="G6" s="8"/>
      <c r="H6" s="8"/>
      <c r="I6" s="8"/>
      <c r="J6" s="8"/>
      <c r="K6" s="8"/>
      <c r="L6" s="8"/>
      <c r="M6" s="8"/>
      <c r="N6" s="8"/>
      <c r="O6" s="8"/>
      <c r="P6" s="8"/>
      <c r="Q6" s="8"/>
      <c r="R6" s="8"/>
      <c r="S6" s="8"/>
      <c r="T6" s="8"/>
      <c r="U6" s="8"/>
      <c r="V6" s="8"/>
      <c r="W6" s="8"/>
      <c r="X6" s="8"/>
      <c r="Y6" s="8"/>
      <c r="Z6" s="11"/>
    </row>
    <row r="7" spans="1:26" x14ac:dyDescent="0.2">
      <c r="A7" s="12"/>
      <c r="B7" s="13"/>
      <c r="C7" s="13"/>
      <c r="D7" s="13"/>
      <c r="E7" s="13"/>
      <c r="F7" s="8"/>
      <c r="G7" s="8"/>
      <c r="H7" s="8"/>
      <c r="I7" s="8"/>
      <c r="J7" s="8"/>
      <c r="K7" s="8"/>
      <c r="L7" s="8"/>
      <c r="M7" s="8"/>
      <c r="N7" s="8"/>
      <c r="O7" s="8"/>
      <c r="P7" s="8"/>
      <c r="Q7" s="8"/>
      <c r="R7" s="8"/>
      <c r="S7" s="8"/>
      <c r="T7" s="8"/>
      <c r="U7" s="8"/>
      <c r="V7" s="8"/>
      <c r="W7" s="8"/>
      <c r="X7" s="8"/>
      <c r="Y7" s="8"/>
      <c r="Z7" s="11"/>
    </row>
    <row r="8" spans="1:26" x14ac:dyDescent="0.2">
      <c r="A8" s="12"/>
      <c r="B8" s="28" t="s">
        <v>271</v>
      </c>
      <c r="C8" s="28" t="s">
        <v>271</v>
      </c>
      <c r="D8" s="28" t="s">
        <v>270</v>
      </c>
      <c r="E8" s="28" t="s">
        <v>270</v>
      </c>
      <c r="F8" s="8"/>
      <c r="G8" s="8"/>
      <c r="H8" s="8"/>
      <c r="I8" s="8"/>
      <c r="J8" s="8"/>
      <c r="K8" s="8"/>
      <c r="L8" s="8"/>
      <c r="M8" s="8"/>
      <c r="N8" s="8"/>
      <c r="O8" s="8"/>
      <c r="P8" s="8"/>
      <c r="Q8" s="8"/>
      <c r="R8" s="8"/>
      <c r="S8" s="8"/>
      <c r="T8" s="8"/>
      <c r="U8" s="8"/>
      <c r="V8" s="8"/>
      <c r="W8" s="8"/>
      <c r="X8" s="8"/>
      <c r="Y8" s="8"/>
      <c r="Z8" s="11"/>
    </row>
    <row r="9" spans="1:26" x14ac:dyDescent="0.2">
      <c r="A9" s="14" t="s">
        <v>16</v>
      </c>
      <c r="B9" s="49">
        <v>19.592093520999999</v>
      </c>
      <c r="C9" s="29"/>
      <c r="D9" s="49">
        <v>19.722349319999999</v>
      </c>
      <c r="E9" s="29"/>
      <c r="F9" s="8"/>
      <c r="G9" s="8"/>
      <c r="H9" s="8"/>
      <c r="I9" s="8"/>
      <c r="J9" s="8"/>
      <c r="K9" s="8"/>
      <c r="L9" s="8"/>
      <c r="M9" s="8"/>
      <c r="N9" s="8"/>
      <c r="O9" s="8"/>
      <c r="P9" s="8"/>
      <c r="Q9" s="8"/>
      <c r="R9" s="8"/>
      <c r="S9" s="8"/>
      <c r="T9" s="8"/>
      <c r="U9" s="8"/>
      <c r="V9" s="8"/>
      <c r="W9" s="8"/>
      <c r="X9" s="8"/>
      <c r="Y9" s="8"/>
      <c r="Z9" s="11"/>
    </row>
    <row r="10" spans="1:26" x14ac:dyDescent="0.2">
      <c r="A10" s="15"/>
      <c r="B10" s="16">
        <v>2014</v>
      </c>
      <c r="C10" s="16">
        <v>2014</v>
      </c>
      <c r="D10" s="16">
        <v>2014</v>
      </c>
      <c r="E10" s="16">
        <v>2014</v>
      </c>
      <c r="F10" s="8"/>
      <c r="G10" s="8"/>
      <c r="H10" s="8"/>
      <c r="I10" s="8"/>
      <c r="J10" s="8"/>
      <c r="K10" s="8"/>
      <c r="L10" s="8"/>
      <c r="M10" s="8"/>
      <c r="N10" s="8"/>
      <c r="O10" s="8"/>
      <c r="P10" s="8"/>
      <c r="Q10" s="8"/>
      <c r="R10" s="8"/>
      <c r="S10" s="8"/>
      <c r="T10" s="8"/>
      <c r="U10" s="8"/>
      <c r="V10" s="8"/>
      <c r="W10" s="8"/>
      <c r="X10" s="8"/>
      <c r="Y10" s="8"/>
      <c r="Z10" s="11"/>
    </row>
    <row r="11" spans="1:26" x14ac:dyDescent="0.2">
      <c r="A11" s="15" t="s">
        <v>33</v>
      </c>
      <c r="B11" s="48">
        <v>1.4487230609999999</v>
      </c>
      <c r="C11" s="30">
        <f t="shared" ref="C11:C30" si="0">IF(B$9&gt;0,B11/B$9*100,0)</f>
        <v>7.3944270399034711</v>
      </c>
      <c r="D11" s="50">
        <v>2.9314706159999999</v>
      </c>
      <c r="E11" s="30">
        <f t="shared" ref="E11:E30" si="1">IF(D$9&gt;0,D11/D$9*100,0)</f>
        <v>14.863698885138701</v>
      </c>
      <c r="F11" s="8"/>
      <c r="G11" s="8"/>
      <c r="H11" s="8"/>
      <c r="I11" s="8"/>
      <c r="J11" s="8"/>
      <c r="K11" s="8"/>
      <c r="L11" s="8"/>
      <c r="M11" s="8"/>
      <c r="N11" s="8"/>
      <c r="O11" s="8"/>
      <c r="P11" s="8"/>
      <c r="Q11" s="8"/>
      <c r="R11" s="8"/>
      <c r="S11" s="8"/>
      <c r="T11" s="8"/>
      <c r="U11" s="8"/>
      <c r="V11" s="8"/>
      <c r="W11" s="8"/>
      <c r="X11" s="8"/>
      <c r="Y11" s="8"/>
      <c r="Z11" s="11"/>
    </row>
    <row r="12" spans="1:26" x14ac:dyDescent="0.2">
      <c r="A12" s="15" t="s">
        <v>20</v>
      </c>
      <c r="B12" s="48">
        <v>1.408216007</v>
      </c>
      <c r="C12" s="31">
        <f t="shared" si="0"/>
        <v>7.187674994969723</v>
      </c>
      <c r="D12" s="50">
        <v>1.1092753900000001</v>
      </c>
      <c r="E12" s="30">
        <f t="shared" si="1"/>
        <v>5.6244586889813801</v>
      </c>
      <c r="F12" s="8"/>
      <c r="G12" s="8"/>
      <c r="H12" s="8"/>
      <c r="I12" s="8"/>
      <c r="J12" s="8"/>
      <c r="K12" s="8"/>
      <c r="L12" s="8"/>
      <c r="M12" s="8"/>
      <c r="N12" s="8"/>
      <c r="O12" s="8"/>
      <c r="P12" s="8"/>
      <c r="Q12" s="8"/>
      <c r="R12" s="8"/>
      <c r="S12" s="8"/>
      <c r="T12" s="8"/>
      <c r="U12" s="8"/>
      <c r="V12" s="8"/>
      <c r="W12" s="8"/>
      <c r="X12" s="8"/>
      <c r="Y12" s="8"/>
      <c r="Z12" s="11"/>
    </row>
    <row r="13" spans="1:26" x14ac:dyDescent="0.2">
      <c r="A13" s="15" t="s">
        <v>292</v>
      </c>
      <c r="B13" s="48">
        <v>1.3418786</v>
      </c>
      <c r="C13" s="31">
        <f t="shared" si="0"/>
        <v>6.8490822512749485</v>
      </c>
      <c r="D13" s="50">
        <v>1.0818174270000001</v>
      </c>
      <c r="E13" s="30">
        <f t="shared" si="1"/>
        <v>5.4852361118203747</v>
      </c>
      <c r="F13" s="8"/>
      <c r="G13" s="8"/>
      <c r="H13" s="8"/>
      <c r="I13" s="8"/>
      <c r="J13" s="8"/>
      <c r="K13" s="8"/>
      <c r="L13" s="8"/>
      <c r="M13" s="8"/>
      <c r="N13" s="8"/>
      <c r="O13" s="8"/>
      <c r="P13" s="8"/>
      <c r="Q13" s="8"/>
      <c r="R13" s="8"/>
      <c r="S13" s="8"/>
      <c r="T13" s="8"/>
      <c r="U13" s="8"/>
      <c r="V13" s="8"/>
      <c r="W13" s="8"/>
      <c r="X13" s="8"/>
      <c r="Y13" s="8"/>
      <c r="Z13" s="11"/>
    </row>
    <row r="14" spans="1:26" x14ac:dyDescent="0.2">
      <c r="A14" s="15" t="s">
        <v>83</v>
      </c>
      <c r="B14" s="48">
        <v>1.2298614029999999</v>
      </c>
      <c r="C14" s="31">
        <f t="shared" si="0"/>
        <v>6.2773353020276241</v>
      </c>
      <c r="D14" s="50">
        <v>0.74145541800000003</v>
      </c>
      <c r="E14" s="30">
        <f t="shared" si="1"/>
        <v>3.7594680327870797</v>
      </c>
      <c r="F14" s="8"/>
      <c r="G14" s="8"/>
      <c r="H14" s="8"/>
      <c r="I14" s="8"/>
      <c r="J14" s="8"/>
      <c r="K14" s="8"/>
      <c r="L14" s="8"/>
      <c r="M14" s="8"/>
      <c r="N14" s="8"/>
      <c r="O14" s="8"/>
      <c r="P14" s="8"/>
      <c r="Q14" s="8"/>
      <c r="R14" s="8"/>
      <c r="S14" s="8"/>
      <c r="T14" s="8"/>
      <c r="U14" s="8"/>
      <c r="V14" s="8"/>
      <c r="W14" s="8"/>
      <c r="X14" s="8"/>
      <c r="Y14" s="8"/>
      <c r="Z14" s="11"/>
    </row>
    <row r="15" spans="1:26" x14ac:dyDescent="0.2">
      <c r="A15" s="15" t="s">
        <v>293</v>
      </c>
      <c r="B15" s="48">
        <v>1.2068775380000001</v>
      </c>
      <c r="C15" s="31">
        <f t="shared" si="0"/>
        <v>6.1600233620077161</v>
      </c>
      <c r="D15" s="50">
        <v>0.91434860299999998</v>
      </c>
      <c r="E15" s="30">
        <f t="shared" si="1"/>
        <v>4.6361038848083851</v>
      </c>
      <c r="F15" s="8"/>
      <c r="G15" s="8"/>
      <c r="H15" s="8"/>
      <c r="I15" s="8"/>
      <c r="J15" s="8"/>
      <c r="K15" s="8"/>
      <c r="L15" s="8"/>
      <c r="M15" s="8"/>
      <c r="N15" s="8"/>
      <c r="O15" s="8"/>
      <c r="P15" s="8"/>
      <c r="Q15" s="8"/>
      <c r="R15" s="8"/>
      <c r="S15" s="8"/>
      <c r="T15" s="8"/>
      <c r="U15" s="8"/>
      <c r="V15" s="8"/>
      <c r="W15" s="8"/>
      <c r="X15" s="8"/>
      <c r="Y15" s="8"/>
      <c r="Z15" s="11"/>
    </row>
    <row r="16" spans="1:26" x14ac:dyDescent="0.2">
      <c r="A16" s="15" t="s">
        <v>18</v>
      </c>
      <c r="B16" s="48">
        <v>1.0228760020000001</v>
      </c>
      <c r="C16" s="31">
        <f t="shared" si="0"/>
        <v>5.2208611647531145</v>
      </c>
      <c r="D16" s="50">
        <v>0.58445121700000002</v>
      </c>
      <c r="E16" s="30">
        <f t="shared" si="1"/>
        <v>2.9633955241190302</v>
      </c>
      <c r="F16" s="8"/>
      <c r="G16" s="8"/>
      <c r="H16" s="8"/>
      <c r="I16" s="8"/>
      <c r="J16" s="8"/>
      <c r="K16" s="8"/>
      <c r="L16" s="8"/>
      <c r="M16" s="8"/>
      <c r="N16" s="8"/>
      <c r="O16" s="8"/>
      <c r="P16" s="8"/>
      <c r="Q16" s="8"/>
      <c r="R16" s="8"/>
      <c r="S16" s="8"/>
      <c r="T16" s="8"/>
      <c r="U16" s="8"/>
      <c r="V16" s="8"/>
      <c r="W16" s="8"/>
      <c r="X16" s="8"/>
      <c r="Y16" s="8"/>
      <c r="Z16" s="11"/>
    </row>
    <row r="17" spans="1:26" x14ac:dyDescent="0.2">
      <c r="A17" s="15" t="s">
        <v>294</v>
      </c>
      <c r="B17" s="48">
        <v>0.95916729899999997</v>
      </c>
      <c r="C17" s="31">
        <f t="shared" si="0"/>
        <v>4.895685588535529</v>
      </c>
      <c r="D17" s="50">
        <v>2.3196561149999999</v>
      </c>
      <c r="E17" s="30">
        <f t="shared" si="1"/>
        <v>11.761560843300185</v>
      </c>
      <c r="F17" s="8"/>
      <c r="G17" s="8"/>
      <c r="H17" s="8"/>
      <c r="I17" s="8"/>
      <c r="J17" s="8"/>
      <c r="K17" s="8"/>
      <c r="L17" s="8"/>
      <c r="M17" s="8"/>
      <c r="N17" s="8"/>
      <c r="O17" s="8"/>
      <c r="P17" s="8"/>
      <c r="Q17" s="8"/>
      <c r="R17" s="8"/>
      <c r="S17" s="8"/>
      <c r="T17" s="8"/>
      <c r="U17" s="8"/>
      <c r="V17" s="8"/>
      <c r="W17" s="8"/>
      <c r="X17" s="8"/>
      <c r="Y17" s="8"/>
      <c r="Z17" s="11"/>
    </row>
    <row r="18" spans="1:26" x14ac:dyDescent="0.2">
      <c r="A18" s="15" t="s">
        <v>21</v>
      </c>
      <c r="B18" s="48">
        <v>0.87048334100000002</v>
      </c>
      <c r="C18" s="31">
        <f t="shared" si="0"/>
        <v>4.4430338190605463</v>
      </c>
      <c r="D18" s="50">
        <v>0.71797982999999999</v>
      </c>
      <c r="E18" s="30">
        <f t="shared" si="1"/>
        <v>3.640437649443276</v>
      </c>
      <c r="F18" s="8"/>
      <c r="G18" s="8"/>
      <c r="H18" s="8"/>
      <c r="I18" s="8"/>
      <c r="J18" s="8"/>
      <c r="K18" s="8"/>
      <c r="L18" s="8"/>
      <c r="M18" s="8"/>
      <c r="N18" s="8"/>
      <c r="O18" s="8"/>
      <c r="P18" s="8"/>
      <c r="Q18" s="8"/>
      <c r="R18" s="8"/>
      <c r="S18" s="8"/>
      <c r="T18" s="8"/>
      <c r="U18" s="8"/>
      <c r="V18" s="8"/>
      <c r="W18" s="8"/>
      <c r="X18" s="8"/>
      <c r="Y18" s="8"/>
      <c r="Z18" s="11"/>
    </row>
    <row r="19" spans="1:26" x14ac:dyDescent="0.2">
      <c r="A19" s="15" t="s">
        <v>34</v>
      </c>
      <c r="B19" s="48">
        <v>0.73221960799999997</v>
      </c>
      <c r="C19" s="31">
        <f t="shared" si="0"/>
        <v>3.7373219314983483</v>
      </c>
      <c r="D19" s="50">
        <v>0.92846996699999995</v>
      </c>
      <c r="E19" s="30">
        <f t="shared" si="1"/>
        <v>4.7077047056379797</v>
      </c>
      <c r="F19" s="8"/>
      <c r="G19" s="8"/>
      <c r="H19" s="8"/>
      <c r="I19" s="8"/>
      <c r="J19" s="8"/>
      <c r="K19" s="8"/>
      <c r="L19" s="8"/>
      <c r="M19" s="8"/>
      <c r="N19" s="8"/>
      <c r="O19" s="8"/>
      <c r="P19" s="8"/>
      <c r="Q19" s="8"/>
      <c r="R19" s="8"/>
      <c r="S19" s="8"/>
      <c r="T19" s="8"/>
      <c r="U19" s="8"/>
      <c r="V19" s="8"/>
      <c r="W19" s="8"/>
      <c r="X19" s="8"/>
      <c r="Y19" s="8"/>
      <c r="Z19" s="11"/>
    </row>
    <row r="20" spans="1:26" x14ac:dyDescent="0.2">
      <c r="A20" s="15" t="s">
        <v>213</v>
      </c>
      <c r="B20" s="48">
        <v>0.67915432600000003</v>
      </c>
      <c r="C20" s="31">
        <f t="shared" si="0"/>
        <v>3.4664714379402133</v>
      </c>
      <c r="D20" s="50">
        <v>4.0978794999999998E-2</v>
      </c>
      <c r="E20" s="30">
        <f t="shared" si="1"/>
        <v>0.20777846662742308</v>
      </c>
      <c r="F20" s="8"/>
      <c r="G20" s="8"/>
      <c r="H20" s="8"/>
      <c r="I20" s="8"/>
      <c r="J20" s="8"/>
      <c r="K20" s="8"/>
      <c r="L20" s="8"/>
      <c r="M20" s="8"/>
      <c r="N20" s="8"/>
      <c r="O20" s="8"/>
      <c r="P20" s="8"/>
      <c r="Q20" s="8"/>
      <c r="R20" s="8"/>
      <c r="S20" s="8"/>
      <c r="T20" s="8"/>
      <c r="U20" s="8"/>
      <c r="V20" s="8"/>
      <c r="W20" s="8"/>
      <c r="X20" s="8"/>
      <c r="Y20" s="8"/>
      <c r="Z20" s="11"/>
    </row>
    <row r="21" spans="1:26" x14ac:dyDescent="0.2">
      <c r="A21" s="15" t="s">
        <v>27</v>
      </c>
      <c r="B21" s="48">
        <v>0.60599644399999997</v>
      </c>
      <c r="C21" s="31">
        <f t="shared" si="0"/>
        <v>3.0930663093786075</v>
      </c>
      <c r="D21" s="50">
        <v>0.32275780199999998</v>
      </c>
      <c r="E21" s="30">
        <f t="shared" si="1"/>
        <v>1.6365078863738529</v>
      </c>
      <c r="F21" s="8"/>
      <c r="G21" s="8"/>
      <c r="H21" s="8"/>
      <c r="I21" s="8"/>
      <c r="J21" s="8"/>
      <c r="K21" s="8"/>
      <c r="L21" s="8"/>
      <c r="M21" s="8"/>
      <c r="N21" s="8"/>
      <c r="O21" s="8"/>
      <c r="P21" s="8"/>
      <c r="Q21" s="8"/>
      <c r="R21" s="8"/>
      <c r="S21" s="8"/>
      <c r="T21" s="8"/>
      <c r="U21" s="8"/>
      <c r="V21" s="8"/>
      <c r="W21" s="8"/>
      <c r="X21" s="8"/>
      <c r="Y21" s="8"/>
      <c r="Z21" s="11"/>
    </row>
    <row r="22" spans="1:26" x14ac:dyDescent="0.2">
      <c r="A22" s="15" t="s">
        <v>35</v>
      </c>
      <c r="B22" s="48">
        <v>0.58351028599999999</v>
      </c>
      <c r="C22" s="31">
        <f t="shared" si="0"/>
        <v>2.9782947155420536</v>
      </c>
      <c r="D22" s="50">
        <v>1.358297256</v>
      </c>
      <c r="E22" s="30">
        <f t="shared" si="1"/>
        <v>6.8870966331712857</v>
      </c>
      <c r="F22" s="8"/>
      <c r="G22" s="8"/>
      <c r="H22" s="8"/>
      <c r="I22" s="8"/>
      <c r="J22" s="8"/>
      <c r="K22" s="8"/>
      <c r="L22" s="8"/>
      <c r="M22" s="8"/>
      <c r="N22" s="8"/>
      <c r="O22" s="8"/>
      <c r="P22" s="8"/>
      <c r="Q22" s="8"/>
      <c r="R22" s="8"/>
      <c r="S22" s="8"/>
      <c r="T22" s="8"/>
      <c r="U22" s="8"/>
      <c r="V22" s="8"/>
      <c r="W22" s="8"/>
      <c r="X22" s="8"/>
      <c r="Y22" s="8"/>
      <c r="Z22" s="11"/>
    </row>
    <row r="23" spans="1:26" x14ac:dyDescent="0.2">
      <c r="A23" s="15" t="s">
        <v>25</v>
      </c>
      <c r="B23" s="48">
        <v>0.50077179299999997</v>
      </c>
      <c r="C23" s="31">
        <f t="shared" si="0"/>
        <v>2.5559891925956877</v>
      </c>
      <c r="D23" s="50">
        <v>0.51330441699999996</v>
      </c>
      <c r="E23" s="30">
        <f t="shared" si="1"/>
        <v>2.6026535108546591</v>
      </c>
      <c r="F23" s="8"/>
      <c r="G23" s="8"/>
      <c r="H23" s="8"/>
      <c r="I23" s="8"/>
      <c r="J23" s="8"/>
      <c r="K23" s="8"/>
      <c r="L23" s="8"/>
      <c r="M23" s="8"/>
      <c r="N23" s="8"/>
      <c r="O23" s="8"/>
      <c r="P23" s="8"/>
      <c r="Q23" s="8"/>
      <c r="R23" s="8"/>
      <c r="S23" s="8"/>
      <c r="T23" s="8"/>
      <c r="U23" s="8"/>
      <c r="V23" s="8"/>
      <c r="W23" s="8"/>
      <c r="X23" s="8"/>
      <c r="Y23" s="8"/>
      <c r="Z23" s="11"/>
    </row>
    <row r="24" spans="1:26" x14ac:dyDescent="0.2">
      <c r="A24" s="15" t="s">
        <v>44</v>
      </c>
      <c r="B24" s="48">
        <v>0.49262600299999998</v>
      </c>
      <c r="C24" s="31">
        <f t="shared" si="0"/>
        <v>2.5144122677445031</v>
      </c>
      <c r="D24" s="50">
        <v>0.24061966900000001</v>
      </c>
      <c r="E24" s="30">
        <f t="shared" si="1"/>
        <v>1.2200355297225818</v>
      </c>
      <c r="F24" s="8"/>
      <c r="G24" s="8"/>
      <c r="H24" s="8"/>
      <c r="I24" s="8"/>
      <c r="J24" s="8"/>
      <c r="K24" s="8"/>
      <c r="L24" s="8"/>
      <c r="M24" s="8"/>
      <c r="N24" s="8"/>
      <c r="O24" s="8"/>
      <c r="P24" s="8"/>
      <c r="Q24" s="8"/>
      <c r="R24" s="8"/>
      <c r="S24" s="8"/>
      <c r="T24" s="8"/>
      <c r="U24" s="8"/>
      <c r="V24" s="8"/>
      <c r="W24" s="8"/>
      <c r="X24" s="8"/>
      <c r="Y24" s="8"/>
      <c r="Z24" s="11"/>
    </row>
    <row r="25" spans="1:26" x14ac:dyDescent="0.2">
      <c r="A25" s="15" t="s">
        <v>295</v>
      </c>
      <c r="B25" s="48">
        <v>0.49009454200000002</v>
      </c>
      <c r="C25" s="31">
        <f t="shared" si="0"/>
        <v>2.5014914382410787</v>
      </c>
      <c r="D25" s="50">
        <v>7.1068028000000005E-2</v>
      </c>
      <c r="E25" s="30">
        <f t="shared" si="1"/>
        <v>0.36034260851434918</v>
      </c>
      <c r="F25" s="8"/>
      <c r="G25" s="8"/>
      <c r="H25" s="8"/>
      <c r="I25" s="8"/>
      <c r="J25" s="8"/>
      <c r="K25" s="8"/>
      <c r="L25" s="8"/>
      <c r="M25" s="8"/>
      <c r="N25" s="8"/>
      <c r="O25" s="8"/>
      <c r="P25" s="8"/>
      <c r="Q25" s="8"/>
      <c r="R25" s="8"/>
      <c r="S25" s="8"/>
      <c r="T25" s="8"/>
      <c r="U25" s="8"/>
      <c r="V25" s="8"/>
      <c r="W25" s="8"/>
      <c r="X25" s="8"/>
      <c r="Y25" s="8"/>
      <c r="Z25" s="11"/>
    </row>
    <row r="26" spans="1:26" x14ac:dyDescent="0.2">
      <c r="A26" s="15" t="s">
        <v>88</v>
      </c>
      <c r="B26" s="48">
        <v>0.41680562199999999</v>
      </c>
      <c r="C26" s="31">
        <f t="shared" si="0"/>
        <v>2.1274174786540416</v>
      </c>
      <c r="D26" s="50">
        <v>0.279261857</v>
      </c>
      <c r="E26" s="30">
        <f t="shared" si="1"/>
        <v>1.415966487911289</v>
      </c>
      <c r="F26" s="8"/>
      <c r="G26" s="8"/>
      <c r="H26" s="8"/>
      <c r="I26" s="8"/>
      <c r="J26" s="8"/>
      <c r="K26" s="8"/>
      <c r="L26" s="8"/>
      <c r="M26" s="8"/>
      <c r="N26" s="8"/>
      <c r="O26" s="8"/>
      <c r="P26" s="8"/>
      <c r="Q26" s="8"/>
      <c r="R26" s="8"/>
      <c r="S26" s="8"/>
      <c r="T26" s="8"/>
      <c r="U26" s="8"/>
      <c r="V26" s="8"/>
      <c r="W26" s="8"/>
      <c r="X26" s="8"/>
      <c r="Y26" s="8"/>
      <c r="Z26" s="11"/>
    </row>
    <row r="27" spans="1:26" x14ac:dyDescent="0.2">
      <c r="A27" s="15" t="s">
        <v>296</v>
      </c>
      <c r="B27" s="48">
        <v>0.33458679600000002</v>
      </c>
      <c r="C27" s="31">
        <f t="shared" si="0"/>
        <v>1.7077643879219415</v>
      </c>
      <c r="D27" s="50">
        <v>0.28292825599999999</v>
      </c>
      <c r="E27" s="30">
        <f t="shared" si="1"/>
        <v>1.4345565602222079</v>
      </c>
      <c r="F27" s="8"/>
      <c r="G27" s="8"/>
      <c r="H27" s="8"/>
      <c r="I27" s="8"/>
      <c r="J27" s="8"/>
      <c r="K27" s="8"/>
      <c r="L27" s="8"/>
      <c r="M27" s="8"/>
      <c r="N27" s="8"/>
      <c r="O27" s="8"/>
      <c r="P27" s="8"/>
      <c r="Q27" s="8"/>
      <c r="R27" s="8"/>
      <c r="S27" s="8"/>
      <c r="T27" s="8"/>
      <c r="U27" s="8"/>
      <c r="V27" s="8"/>
      <c r="W27" s="8"/>
      <c r="X27" s="8"/>
      <c r="Y27" s="8"/>
      <c r="Z27" s="11"/>
    </row>
    <row r="28" spans="1:26" x14ac:dyDescent="0.2">
      <c r="A28" s="15" t="s">
        <v>43</v>
      </c>
      <c r="B28" s="48">
        <v>0.29872033199999998</v>
      </c>
      <c r="C28" s="31">
        <f t="shared" si="0"/>
        <v>1.5246983773317198</v>
      </c>
      <c r="D28" s="50">
        <v>1.134519515</v>
      </c>
      <c r="E28" s="30">
        <f t="shared" si="1"/>
        <v>5.7524562443963454</v>
      </c>
      <c r="F28" s="8"/>
      <c r="G28" s="8"/>
      <c r="H28" s="8"/>
      <c r="I28" s="8"/>
      <c r="J28" s="8"/>
      <c r="K28" s="8"/>
      <c r="L28" s="8"/>
      <c r="M28" s="8"/>
      <c r="N28" s="8"/>
      <c r="O28" s="8"/>
      <c r="P28" s="8"/>
      <c r="Q28" s="8"/>
      <c r="R28" s="8"/>
      <c r="S28" s="8"/>
      <c r="T28" s="8"/>
      <c r="U28" s="8"/>
      <c r="V28" s="8"/>
      <c r="W28" s="8"/>
      <c r="X28" s="8"/>
      <c r="Y28" s="8"/>
      <c r="Z28" s="11"/>
    </row>
    <row r="29" spans="1:26" x14ac:dyDescent="0.2">
      <c r="A29" s="15" t="s">
        <v>50</v>
      </c>
      <c r="B29" s="48">
        <v>0.26802331099999999</v>
      </c>
      <c r="C29" s="31">
        <f t="shared" si="0"/>
        <v>1.3680177195597616</v>
      </c>
      <c r="D29" s="50">
        <v>6.6492825000000005E-2</v>
      </c>
      <c r="E29" s="30">
        <f t="shared" si="1"/>
        <v>0.33714454561744883</v>
      </c>
      <c r="F29" s="8"/>
      <c r="G29" s="8"/>
      <c r="H29" s="8"/>
      <c r="I29" s="8"/>
      <c r="J29" s="8"/>
      <c r="K29" s="8"/>
      <c r="L29" s="8"/>
      <c r="M29" s="8"/>
      <c r="N29" s="8"/>
      <c r="O29" s="8"/>
      <c r="P29" s="8"/>
      <c r="Q29" s="8"/>
      <c r="R29" s="8"/>
      <c r="S29" s="8"/>
      <c r="T29" s="8"/>
      <c r="U29" s="8"/>
      <c r="V29" s="8"/>
      <c r="W29" s="8"/>
      <c r="X29" s="8"/>
      <c r="Y29" s="8"/>
      <c r="Z29" s="11"/>
    </row>
    <row r="30" spans="1:26" x14ac:dyDescent="0.2">
      <c r="A30" s="15" t="s">
        <v>53</v>
      </c>
      <c r="B30" s="48">
        <v>0.25106486300000003</v>
      </c>
      <c r="C30" s="31">
        <f t="shared" si="0"/>
        <v>1.2814601090531414</v>
      </c>
      <c r="D30" s="50">
        <v>0.33026406899999999</v>
      </c>
      <c r="E30" s="30">
        <f t="shared" si="1"/>
        <v>1.6745675864542491</v>
      </c>
      <c r="F30" s="8"/>
      <c r="G30" s="8"/>
      <c r="H30" s="8"/>
      <c r="I30" s="8"/>
      <c r="J30" s="8"/>
      <c r="K30" s="8"/>
      <c r="L30" s="8"/>
      <c r="M30" s="8"/>
      <c r="N30" s="8"/>
      <c r="O30" s="8"/>
      <c r="P30" s="8"/>
      <c r="Q30" s="8"/>
      <c r="R30" s="8"/>
      <c r="S30" s="8"/>
      <c r="T30" s="8"/>
      <c r="U30" s="8"/>
      <c r="V30" s="8"/>
      <c r="W30" s="8"/>
      <c r="X30" s="8"/>
      <c r="Y30" s="8"/>
      <c r="Z30" s="11"/>
    </row>
    <row r="31" spans="1:26" x14ac:dyDescent="0.2">
      <c r="A31" s="11"/>
      <c r="F31" s="8"/>
      <c r="G31" s="8"/>
      <c r="H31" s="8"/>
      <c r="I31" s="8"/>
      <c r="J31" s="8"/>
      <c r="K31" s="8"/>
      <c r="L31" s="8"/>
      <c r="M31" s="8"/>
      <c r="N31" s="8"/>
      <c r="O31" s="8"/>
      <c r="P31" s="8"/>
      <c r="Q31" s="8"/>
      <c r="R31" s="8"/>
      <c r="S31" s="8"/>
      <c r="T31" s="8"/>
      <c r="U31" s="8"/>
      <c r="V31" s="8"/>
      <c r="W31" s="8"/>
      <c r="X31" s="8"/>
      <c r="Y31" s="8"/>
      <c r="Z31" s="11"/>
    </row>
    <row r="32" spans="1:26" x14ac:dyDescent="0.2">
      <c r="A32" s="15" t="s">
        <v>57</v>
      </c>
      <c r="B32" s="51">
        <f>B9-(SUM(B11:B30))</f>
        <v>4.4504363439999981</v>
      </c>
      <c r="C32" s="52">
        <f>IF(B$9&gt;0,B32/B$9*100,0)</f>
        <v>22.715471112006224</v>
      </c>
      <c r="D32" s="51">
        <f>D9-(SUM(D11:D30))</f>
        <v>3.7529322479999969</v>
      </c>
      <c r="E32" s="52">
        <f>IF(D$9&gt;0,D32/D$9*100,0)</f>
        <v>19.028829614097905</v>
      </c>
      <c r="F32" s="8"/>
      <c r="G32" s="8"/>
      <c r="H32" s="8"/>
      <c r="I32" s="8"/>
      <c r="J32" s="8"/>
      <c r="K32" s="8"/>
      <c r="L32" s="8"/>
      <c r="M32" s="8"/>
      <c r="N32" s="8"/>
      <c r="O32" s="8"/>
      <c r="P32" s="8"/>
      <c r="Q32" s="8"/>
      <c r="R32" s="8"/>
      <c r="S32" s="8"/>
      <c r="T32" s="8"/>
      <c r="U32" s="8"/>
      <c r="V32" s="8"/>
      <c r="W32" s="8"/>
      <c r="X32" s="8"/>
      <c r="Y32" s="8"/>
      <c r="Z32" s="11"/>
    </row>
    <row r="33" spans="2:26" x14ac:dyDescent="0.2">
      <c r="G33" s="8"/>
      <c r="H33" s="8"/>
      <c r="I33" s="8"/>
      <c r="J33" s="8"/>
      <c r="K33" s="8"/>
      <c r="L33" s="8"/>
      <c r="M33" s="8"/>
      <c r="N33" s="8"/>
      <c r="O33" s="8"/>
      <c r="P33" s="8"/>
      <c r="Q33" s="8"/>
      <c r="R33" s="8"/>
      <c r="S33" s="8"/>
      <c r="T33" s="8"/>
      <c r="U33" s="8"/>
      <c r="V33" s="8"/>
      <c r="W33" s="8"/>
      <c r="X33" s="8"/>
      <c r="Y33" s="8"/>
      <c r="Z33" s="11"/>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j/2014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T1_1</vt:lpstr>
      <vt:lpstr>TG2_1</vt:lpstr>
      <vt:lpstr>T2_1</vt:lpstr>
      <vt:lpstr>T1_1!Drucktitel</vt:lpstr>
      <vt:lpstr>T1_1!Print_Area</vt:lpstr>
      <vt:lpstr>T1_1!Print_Titles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2015-03-05T10:06:54Z</cp:lastPrinted>
  <dcterms:created xsi:type="dcterms:W3CDTF">2012-03-28T07:56:08Z</dcterms:created>
  <dcterms:modified xsi:type="dcterms:W3CDTF">2015-03-05T10:22:05Z</dcterms:modified>
  <cp:category>LIS-Bericht</cp:category>
</cp:coreProperties>
</file>