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II_1_G_III_3_j_SH\"/>
    </mc:Choice>
  </mc:AlternateContent>
  <bookViews>
    <workbookView xWindow="240" yWindow="120" windowWidth="24630" windowHeight="11085"/>
  </bookViews>
  <sheets>
    <sheet name="V0_1" sheetId="1" r:id="rId1"/>
    <sheet name="V0_2" sheetId="2" r:id="rId2"/>
    <sheet name="T1_1" sheetId="10" r:id="rId3"/>
    <sheet name="TG2_1" sheetId="12" r:id="rId4"/>
    <sheet name="T2_1" sheetId="9" state="hidden" r:id="rId5"/>
  </sheets>
  <definedNames>
    <definedName name="_xlnm.Print_Titles" localSheetId="2">T1_1!$1:$6</definedName>
    <definedName name="Print_Area" localSheetId="2">T1_1!$A:$G</definedName>
  </definedNames>
  <calcPr calcId="152511"/>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comments1.xml><?xml version="1.0" encoding="utf-8"?>
<comments xmlns="http://schemas.openxmlformats.org/spreadsheetml/2006/main">
  <authors>
    <author>wagners</author>
  </authors>
  <commentList>
    <comment ref="A62" authorId="0" shapeId="0">
      <text>
        <r>
          <rPr>
            <b/>
            <sz val="9"/>
            <color indexed="81"/>
            <rFont val="Tahoma"/>
            <family val="2"/>
          </rPr>
          <t>wagners:</t>
        </r>
        <r>
          <rPr>
            <sz val="9"/>
            <color indexed="81"/>
            <rFont val="Tahoma"/>
            <family val="2"/>
          </rPr>
          <t xml:space="preserve">
</t>
        </r>
      </text>
    </comment>
  </commentList>
</comments>
</file>

<file path=xl/sharedStrings.xml><?xml version="1.0" encoding="utf-8"?>
<sst xmlns="http://schemas.openxmlformats.org/spreadsheetml/2006/main" count="419" uniqueCount="306">
  <si>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</si>
  <si>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</si>
  <si>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</si>
  <si>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</si>
  <si>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</si>
  <si>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</si>
  <si>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</si>
  <si>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</si>
  <si>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</si>
  <si>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</si>
  <si>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</si>
  <si>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</si>
  <si>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</si>
  <si>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</si>
  <si>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</si>
  <si>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</si>
  <si>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</si>
  <si>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</si>
  <si>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</si>
  <si>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</si>
  <si>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</si>
  <si>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</si>
  <si>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</si>
  <si>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</si>
  <si>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</si>
  <si>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</si>
  <si>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</si>
  <si>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</si>
  <si>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</si>
  <si>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</si>
  <si>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</si>
  <si>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</si>
  <si>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</si>
  <si>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</si>
  <si>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</si>
  <si>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</si>
  <si>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</si>
  <si>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</si>
  <si>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</si>
  <si>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</si>
  <si>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</si>
  <si>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</si>
  <si>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</si>
  <si>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</si>
  <si>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</si>
  <si>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</si>
  <si>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</si>
  <si>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</si>
  <si>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</si>
  <si>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</si>
  <si>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</si>
  <si>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</si>
  <si>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</si>
  <si>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</si>
  <si>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</si>
  <si>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</si>
  <si>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</si>
  <si>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</si>
  <si>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</si>
  <si>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</si>
  <si>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</si>
  <si>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Land</t>
  </si>
  <si>
    <t>sonstige Länder</t>
  </si>
  <si>
    <t>Statistisches Amt</t>
  </si>
  <si>
    <t>für Hamburg und Schleswig-Holstein</t>
  </si>
  <si>
    <t>Statistisches Amt für Hamburg und Schleswig-Holstein</t>
  </si>
  <si>
    <t>Australien</t>
  </si>
  <si>
    <t>Auskunft zu dieser Veröffentlichung:</t>
  </si>
  <si>
    <t>Marokko</t>
  </si>
  <si>
    <t>Saudi-Arabien</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</si>
  <si>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</si>
  <si>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</si>
  <si>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</si>
  <si>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</si>
  <si>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</si>
  <si>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</si>
  <si>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</si>
  <si>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</si>
  <si>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</si>
  <si>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</si>
  <si>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</si>
  <si>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</si>
  <si>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</si>
  <si>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</si>
  <si>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</si>
  <si>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</si>
  <si>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</si>
  <si>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</si>
  <si>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</si>
  <si>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</si>
  <si>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</si>
  <si>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</si>
  <si>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</si>
  <si>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</si>
  <si>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</si>
  <si>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</si>
  <si>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</si>
  <si>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</si>
  <si>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</si>
  <si>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</si>
  <si>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</si>
  <si>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</si>
  <si>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</si>
  <si>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</si>
  <si>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</si>
  <si>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</si>
  <si>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Melilla</t>
  </si>
  <si>
    <t>Algerien</t>
  </si>
  <si>
    <t>Tunesien</t>
  </si>
  <si>
    <t>Dschamahirija</t>
  </si>
  <si>
    <t>Sudan</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</si>
  <si>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</si>
  <si>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</si>
  <si>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</si>
  <si>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</si>
  <si>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</si>
  <si>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</si>
  <si>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</si>
  <si>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</si>
  <si>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</si>
  <si>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</si>
  <si>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</si>
  <si>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</si>
  <si>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</si>
  <si>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</si>
  <si>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</si>
  <si>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</si>
  <si>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</si>
  <si>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Kamerun</t>
  </si>
  <si>
    <t>Zentralafrikanische Republik</t>
  </si>
  <si>
    <t>Äquatorialguinea</t>
  </si>
  <si>
    <t>Gabun</t>
  </si>
  <si>
    <t>Kongo, Republik</t>
  </si>
  <si>
    <t>Ruanda</t>
  </si>
  <si>
    <t>Burundi</t>
  </si>
  <si>
    <t>St. Helena</t>
  </si>
  <si>
    <t>Angola</t>
  </si>
  <si>
    <t>Äthopien</t>
  </si>
  <si>
    <t>Eritrea</t>
  </si>
  <si>
    <t>Dschibuti</t>
  </si>
  <si>
    <t>Somalia</t>
  </si>
  <si>
    <t>Kenia</t>
  </si>
  <si>
    <t>Uganda</t>
  </si>
  <si>
    <t>Vereinigte Republik Tansania</t>
  </si>
  <si>
    <t>Seychellen</t>
  </si>
  <si>
    <t>Mosambik</t>
  </si>
  <si>
    <t>Madagaskar</t>
  </si>
  <si>
    <t>Mauritius</t>
  </si>
  <si>
    <t>Sambia</t>
  </si>
  <si>
    <t>Simbabwe</t>
  </si>
  <si>
    <t>Malawi</t>
  </si>
  <si>
    <t>Botsuana</t>
  </si>
  <si>
    <t>Lesotho</t>
  </si>
  <si>
    <t>Vereinigte Staaten</t>
  </si>
  <si>
    <t>Grönland</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</si>
  <si>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</si>
  <si>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</si>
  <si>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</si>
  <si>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</si>
  <si>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</si>
  <si>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</si>
  <si>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</si>
  <si>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</si>
  <si>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</si>
  <si>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</si>
  <si>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</si>
  <si>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</si>
  <si>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</si>
  <si>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</si>
  <si>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</si>
  <si>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</si>
  <si>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</si>
  <si>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</si>
  <si>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</si>
  <si>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</si>
  <si>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</si>
  <si>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</si>
  <si>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</si>
  <si>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Aruba</t>
  </si>
  <si>
    <t>Kolumbien</t>
  </si>
  <si>
    <t>Venezuela</t>
  </si>
  <si>
    <t>Guyana</t>
  </si>
  <si>
    <t>Surinname</t>
  </si>
  <si>
    <t>Ecuador</t>
  </si>
  <si>
    <t>Peru</t>
  </si>
  <si>
    <t>Chile</t>
  </si>
  <si>
    <t>Bolivien</t>
  </si>
  <si>
    <t>Paraguay</t>
  </si>
  <si>
    <t>Uruguay</t>
  </si>
  <si>
    <t>Argentinien</t>
  </si>
  <si>
    <t>Falklandinseln</t>
  </si>
  <si>
    <t>Georgien</t>
  </si>
  <si>
    <t>Armenien</t>
  </si>
  <si>
    <t>Aserbaidschan</t>
  </si>
  <si>
    <t>Kasachstan</t>
  </si>
  <si>
    <t>Turkmenistan</t>
  </si>
  <si>
    <t>Usbekistan</t>
  </si>
  <si>
    <t>Tadschikistan</t>
  </si>
  <si>
    <t>Kirgisische Republik</t>
  </si>
  <si>
    <t>Libanon</t>
  </si>
  <si>
    <t>Irak</t>
  </si>
  <si>
    <t>Islamische Republik Iran</t>
  </si>
  <si>
    <t>Israel</t>
  </si>
  <si>
    <t>Jordanien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</si>
  <si>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</si>
  <si>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</si>
  <si>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</si>
  <si>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</si>
  <si>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</si>
  <si>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</si>
  <si>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</si>
  <si>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</si>
  <si>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</si>
  <si>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</si>
  <si>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</si>
  <si>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</si>
  <si>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</si>
  <si>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</si>
  <si>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</si>
  <si>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</si>
  <si>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Laos</t>
  </si>
  <si>
    <t>Vietnam</t>
  </si>
  <si>
    <t>Kambodscha</t>
  </si>
  <si>
    <t>Indonesien</t>
  </si>
  <si>
    <t>Malaysia</t>
  </si>
  <si>
    <t>Brunei Darussalam</t>
  </si>
  <si>
    <t>Singapur</t>
  </si>
  <si>
    <t>Philippinen</t>
  </si>
  <si>
    <t>Mongolei</t>
  </si>
  <si>
    <t>Taiwan</t>
  </si>
  <si>
    <t>Hongkong</t>
  </si>
  <si>
    <t>Macau</t>
  </si>
  <si>
    <t>Australien und Ozeanien</t>
  </si>
  <si>
    <t>Papua-Neuguinea</t>
  </si>
  <si>
    <t>Neuseeland</t>
  </si>
  <si>
    <t>Salomonen</t>
  </si>
  <si>
    <t>Neukaledonien</t>
  </si>
  <si>
    <t>Fidschi</t>
  </si>
  <si>
    <t>Tonga</t>
  </si>
  <si>
    <t>Französisch Polynesien</t>
  </si>
  <si>
    <t>Marshall-Inseln</t>
  </si>
  <si>
    <t>Palau</t>
  </si>
  <si>
    <t>Amerikanisch-Samoa</t>
  </si>
  <si>
    <t>Guam</t>
  </si>
  <si>
    <t>Amerikanische Überseeinseln</t>
  </si>
  <si>
    <t>Antarktis</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</si>
  <si>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</si>
  <si>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</si>
  <si>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</si>
  <si>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</si>
  <si>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</si>
  <si>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</si>
  <si>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</si>
  <si>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</si>
  <si>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</si>
  <si>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</si>
  <si>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</si>
  <si>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</si>
  <si>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</si>
  <si>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</si>
  <si>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</si>
  <si>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Sven.Ohlsen@statistik-nord.de</t>
  </si>
  <si>
    <t>Sven Ohlsen</t>
  </si>
  <si>
    <t>040/42831-1820</t>
  </si>
  <si>
    <t>Ein- und Ausfuhr nach ausgewählten Ländern in der Reihenfolge ihrer Anteile über den Jahresverlauf</t>
  </si>
  <si>
    <t>Namibia</t>
  </si>
  <si>
    <t>Grenada</t>
  </si>
  <si>
    <t>Mexiko</t>
  </si>
  <si>
    <t>Komoren</t>
  </si>
  <si>
    <t>Südsudan</t>
  </si>
  <si>
    <t>Bonaire</t>
  </si>
  <si>
    <t>Curacao</t>
  </si>
  <si>
    <t>St. Barthélemy</t>
  </si>
  <si>
    <t>St. Martin</t>
  </si>
  <si>
    <t>Turks- u.Caicosins.</t>
  </si>
  <si>
    <t xml:space="preserve">Korea, Republik </t>
  </si>
  <si>
    <t xml:space="preserve">Korea, Demokr. Volksrepublik </t>
  </si>
  <si>
    <t>Timor-Leste</t>
  </si>
  <si>
    <t>Kokosinseln (Keel.i.)</t>
  </si>
  <si>
    <t xml:space="preserve">Mikronesien, Förder. </t>
  </si>
  <si>
    <t>Tuvalu</t>
  </si>
  <si>
    <t xml:space="preserve">Syrien, Arabische Republik </t>
  </si>
  <si>
    <t xml:space="preserve">China, Volksrepublik </t>
  </si>
  <si>
    <t>Königreich Eswatini</t>
  </si>
  <si>
    <t>Nördliche Mariannen</t>
  </si>
  <si>
    <t>Wallis und Futuna</t>
  </si>
  <si>
    <r>
      <t>Einfuhr</t>
    </r>
    <r>
      <rPr>
        <vertAlign val="superscript"/>
        <sz val="8"/>
        <color theme="1"/>
        <rFont val="Arial"/>
        <family val="2"/>
      </rPr>
      <t>1</t>
    </r>
  </si>
  <si>
    <r>
      <t>Ausfuhr</t>
    </r>
    <r>
      <rPr>
        <vertAlign val="superscript"/>
        <sz val="8"/>
        <color theme="1"/>
        <rFont val="Arial"/>
        <family val="2"/>
      </rPr>
      <t>2</t>
    </r>
  </si>
  <si>
    <t>EU-Länder</t>
  </si>
  <si>
    <t>Landes Schleswig-Holstein 2019</t>
  </si>
  <si>
    <t xml:space="preserve">© Statistisches Amt für Hamburg und Schleswig-Holstein, Hamburg 2020 
Auszugsweise Vervielfältigung und Verbreitung mit Quellenangabe gestattet.        </t>
  </si>
  <si>
    <r>
      <t>2019</t>
    </r>
    <r>
      <rPr>
        <vertAlign val="superscript"/>
        <sz val="8"/>
        <color theme="1"/>
        <rFont val="Arial"/>
        <family val="2"/>
      </rPr>
      <t>a</t>
    </r>
  </si>
  <si>
    <r>
      <t>2018</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</si>
  <si>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2019 zu 2018
in %</t>
    </r>
  </si>
  <si>
    <t xml:space="preserve">x  </t>
  </si>
  <si>
    <t>Ein- und Ausfuhr in 2019</t>
  </si>
  <si>
    <t>Verein.Staaten (USA)</t>
  </si>
  <si>
    <t>Vereinigt.Königreich</t>
  </si>
  <si>
    <t>China, Volksrepublik</t>
  </si>
  <si>
    <t>Tschechische Republ.</t>
  </si>
  <si>
    <t>Korea, Republik</t>
  </si>
  <si>
    <t>Herausgegeben am: 25. Februar 2020</t>
  </si>
  <si>
    <r>
      <t>Ein- und Ausfuhr des Landes Schleswig-Holstein</t>
    </r>
    <r>
      <rPr>
        <b/>
        <vertAlign val="superscript"/>
        <sz val="10"/>
        <color theme="1"/>
        <rFont val="Arial"/>
        <family val="2"/>
      </rPr>
      <t>1</t>
    </r>
    <r>
      <rPr>
        <b/>
        <sz val="10"/>
        <color theme="1"/>
        <rFont val="Arial"/>
        <family val="2"/>
      </rPr>
      <t xml:space="preserve"> nach Ländern</t>
    </r>
  </si>
  <si>
    <t xml:space="preserve"> Die 20 wichtigsten Partnerländer der Ein- und Ausfuhr des Landes Schleswig-Holstein:    </t>
  </si>
  <si>
    <t>Kennziffer: G III 1 / G III 3 - j 19 SH, nach Ländern</t>
  </si>
  <si>
    <t>- nach Ländern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</si>
</sst>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32"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color indexed="81"/>
      <name val="Tahoma"/>
      <family val="2"/>
    </font>
    <font>
      <b/>
      <sz val="9"/>
      <color indexed="81"/>
      <name val="Tahoma"/>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b/>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4">
    <xf numFmtId="0" fontId="0" fillId="0" borderId="0"/>
    <xf numFmtId="0" fontId="16" fillId="0" borderId="0"/>
    <xf numFmtId="165" fontId="9" fillId="0" borderId="0" applyFont="0" applyFill="0" applyBorder="0" applyAlignment="0" applyProtection="0"/>
    <xf numFmtId="0" fontId="17" fillId="0" borderId="0"/>
    <xf numFmtId="0" fontId="20" fillId="0" borderId="0" applyNumberFormat="0" applyFill="0" applyBorder="0" applyAlignment="0" applyProtection="0"/>
    <xf numFmtId="0" fontId="3" fillId="0" borderId="0"/>
    <xf numFmtId="0" fontId="25" fillId="0" borderId="0"/>
    <xf numFmtId="38" fontId="27" fillId="0" borderId="0">
      <alignment horizontal="center"/>
    </xf>
    <xf numFmtId="38" fontId="27" fillId="0" borderId="0">
      <alignment horizontal="center"/>
    </xf>
    <xf numFmtId="0" fontId="28" fillId="0" borderId="0" applyNumberFormat="0" applyFill="0" applyBorder="0" applyAlignment="0" applyProtection="0">
      <alignment vertical="top"/>
      <protection locked="0"/>
    </xf>
    <xf numFmtId="0" fontId="26" fillId="0" borderId="0"/>
    <xf numFmtId="0" fontId="26" fillId="0" borderId="0"/>
    <xf numFmtId="0" fontId="25" fillId="0" borderId="0"/>
    <xf numFmtId="0" fontId="25" fillId="0" borderId="0"/>
  </cellStyleXfs>
  <cellXfs count="103">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4" fillId="0" borderId="0" xfId="0" applyFont="1" applyAlignment="1">
      <alignment horizontal="center"/>
    </xf>
    <xf numFmtId="0" fontId="14" fillId="0" borderId="0" xfId="0" applyFont="1"/>
    <xf numFmtId="0" fontId="15" fillId="0" borderId="0" xfId="0" applyFont="1" applyAlignment="1">
      <alignment horizontal="right"/>
    </xf>
    <xf numFmtId="0" fontId="0" fillId="0" borderId="0" xfId="0" applyAlignment="1">
      <alignment horizontal="left"/>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21" fillId="0" borderId="0" xfId="0" applyFont="1" applyAlignment="1">
      <alignment horizontal="right" vertical="center"/>
    </xf>
    <xf numFmtId="0" fontId="11" fillId="0" borderId="0" xfId="0" applyFont="1" applyAlignment="1">
      <alignment horizontal="left"/>
    </xf>
    <xf numFmtId="0" fontId="11" fillId="0" borderId="0" xfId="0" applyFont="1" applyAlignment="1">
      <alignment horizontal="left" wrapText="1"/>
    </xf>
    <xf numFmtId="0" fontId="0" fillId="0" borderId="0" xfId="0" applyAlignment="1"/>
    <xf numFmtId="0" fontId="2" fillId="0" borderId="0" xfId="0" applyFont="1" applyAlignment="1">
      <alignment horizontal="left"/>
    </xf>
    <xf numFmtId="0" fontId="2" fillId="0" borderId="0" xfId="0" applyFont="1" applyAlignment="1">
      <alignment horizontal="left" wrapText="1"/>
    </xf>
    <xf numFmtId="0" fontId="22" fillId="0" borderId="0" xfId="4" applyFont="1" applyAlignment="1">
      <alignment horizontal="left"/>
    </xf>
    <xf numFmtId="0" fontId="8" fillId="0" borderId="0" xfId="0" applyFont="1" applyAlignment="1">
      <alignment horizontal="left" vertical="top"/>
    </xf>
    <xf numFmtId="164" fontId="3" fillId="0" borderId="13"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0" fontId="15" fillId="0" borderId="0" xfId="0" quotePrefix="1" applyFont="1" applyAlignment="1">
      <alignment horizontal="right"/>
    </xf>
    <xf numFmtId="0" fontId="12" fillId="0" borderId="7" xfId="0" applyFont="1" applyBorder="1" applyAlignment="1">
      <alignment horizontal="center" vertical="center"/>
    </xf>
    <xf numFmtId="0" fontId="12" fillId="0" borderId="0" xfId="0" applyFont="1"/>
    <xf numFmtId="0" fontId="12" fillId="0" borderId="5" xfId="0" applyFont="1" applyBorder="1" applyAlignment="1">
      <alignment horizontal="left" vertical="top"/>
    </xf>
    <xf numFmtId="0" fontId="12" fillId="0" borderId="5" xfId="0" applyFont="1" applyBorder="1" applyAlignment="1">
      <alignment horizontal="left" vertical="top" indent="1"/>
    </xf>
    <xf numFmtId="0" fontId="12" fillId="0" borderId="5" xfId="0" applyFont="1" applyBorder="1" applyAlignment="1">
      <alignment horizontal="left" vertical="top" indent="2"/>
    </xf>
    <xf numFmtId="0" fontId="12" fillId="0" borderId="5" xfId="0" applyFont="1" applyBorder="1" applyAlignment="1">
      <alignment horizontal="left" vertical="top" wrapText="1"/>
    </xf>
    <xf numFmtId="0" fontId="30" fillId="0" borderId="11" xfId="0" applyFont="1" applyBorder="1" applyAlignment="1">
      <alignment horizontal="left" wrapText="1"/>
    </xf>
    <xf numFmtId="0" fontId="30" fillId="0" borderId="0" xfId="0" applyFont="1" applyBorder="1" applyAlignment="1">
      <alignment horizontal="left" wrapText="1"/>
    </xf>
    <xf numFmtId="0" fontId="12" fillId="0" borderId="0" xfId="0" applyFont="1" applyBorder="1"/>
    <xf numFmtId="0" fontId="8" fillId="0" borderId="0" xfId="0" applyFont="1" applyAlignment="1">
      <alignment vertical="top"/>
    </xf>
    <xf numFmtId="0" fontId="6" fillId="0" borderId="0" xfId="0" applyFont="1" applyAlignment="1">
      <alignment horizontal="right"/>
    </xf>
    <xf numFmtId="0" fontId="0" fillId="0" borderId="0" xfId="0" applyNumberFormat="1"/>
    <xf numFmtId="0" fontId="12" fillId="0" borderId="0" xfId="0" applyFont="1" applyAlignment="1">
      <alignment horizontal="right"/>
    </xf>
    <xf numFmtId="0" fontId="12" fillId="2" borderId="9" xfId="0" quotePrefix="1" applyFont="1" applyFill="1" applyBorder="1" applyAlignment="1">
      <alignment horizontal="center" vertical="center" wrapText="1"/>
    </xf>
    <xf numFmtId="167" fontId="12" fillId="0" borderId="0" xfId="0" applyNumberFormat="1" applyFont="1" applyAlignment="1">
      <alignment horizontal="right"/>
    </xf>
    <xf numFmtId="168" fontId="12" fillId="0" borderId="0" xfId="0" applyNumberFormat="1" applyFont="1" applyAlignment="1">
      <alignment horizontal="right"/>
    </xf>
    <xf numFmtId="167" fontId="12" fillId="0" borderId="17" xfId="0" applyNumberFormat="1" applyFont="1" applyBorder="1" applyAlignment="1">
      <alignment horizontal="right"/>
    </xf>
    <xf numFmtId="167" fontId="12" fillId="0" borderId="4" xfId="0" applyNumberFormat="1" applyFont="1" applyBorder="1" applyAlignment="1">
      <alignment horizontal="right"/>
    </xf>
    <xf numFmtId="168" fontId="12" fillId="0" borderId="4" xfId="0" applyNumberFormat="1" applyFont="1" applyBorder="1" applyAlignment="1">
      <alignment horizontal="right"/>
    </xf>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66" fontId="3" fillId="0" borderId="0" xfId="0" applyNumberFormat="1" applyFont="1" applyAlignment="1">
      <alignment horizontal="right" vertical="center"/>
    </xf>
    <xf numFmtId="169" fontId="0" fillId="0" borderId="0" xfId="0" applyNumberFormat="1"/>
    <xf numFmtId="166" fontId="0" fillId="0" borderId="0" xfId="0" applyNumberFormat="1"/>
    <xf numFmtId="0" fontId="7" fillId="0" borderId="0" xfId="0" applyFont="1" applyAlignment="1">
      <alignment horizontal="center" wrapText="1"/>
    </xf>
    <xf numFmtId="0" fontId="18" fillId="0" borderId="0" xfId="0" applyFont="1" applyAlignment="1">
      <alignment horizontal="left"/>
    </xf>
    <xf numFmtId="0" fontId="19"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2" fillId="0" borderId="0" xfId="0" applyFont="1" applyAlignment="1">
      <alignment horizontal="left" wrapText="1"/>
    </xf>
    <xf numFmtId="0" fontId="22" fillId="0" borderId="0" xfId="4" applyFont="1" applyAlignment="1">
      <alignment horizontal="left" wrapText="1"/>
    </xf>
    <xf numFmtId="0" fontId="1" fillId="0" borderId="0" xfId="0" applyFont="1" applyAlignment="1">
      <alignment horizontal="left" wrapText="1"/>
    </xf>
    <xf numFmtId="0" fontId="2" fillId="0" borderId="0" xfId="0" applyFont="1" applyAlignment="1">
      <alignment horizontal="left"/>
    </xf>
    <xf numFmtId="0" fontId="8" fillId="0" borderId="0" xfId="0" applyFont="1" applyAlignment="1">
      <alignment vertical="top" wrapText="1"/>
    </xf>
    <xf numFmtId="0" fontId="8" fillId="0" borderId="0" xfId="0" applyFont="1" applyAlignment="1">
      <alignment horizontal="left" vertical="top"/>
    </xf>
    <xf numFmtId="0" fontId="11" fillId="0" borderId="0" xfId="0" applyFont="1" applyAlignment="1">
      <alignment horizontal="center"/>
    </xf>
    <xf numFmtId="0" fontId="0" fillId="0" borderId="0" xfId="0" applyAlignment="1">
      <alignment horizontal="center"/>
    </xf>
    <xf numFmtId="0" fontId="12" fillId="2" borderId="6" xfId="0" applyFont="1" applyFill="1" applyBorder="1" applyAlignment="1">
      <alignment horizontal="left" vertical="center" wrapText="1" indent="1"/>
    </xf>
    <xf numFmtId="0" fontId="12" fillId="2" borderId="6" xfId="0" applyFont="1" applyFill="1" applyBorder="1" applyAlignment="1">
      <alignment horizontal="left" vertical="center" indent="1"/>
    </xf>
    <xf numFmtId="0" fontId="12" fillId="2" borderId="9" xfId="0" applyFont="1" applyFill="1" applyBorder="1" applyAlignment="1">
      <alignment horizontal="center" vertical="center"/>
    </xf>
    <xf numFmtId="0" fontId="12" fillId="2" borderId="10" xfId="0" applyFont="1" applyFill="1" applyBorder="1" applyAlignment="1"/>
    <xf numFmtId="0" fontId="12" fillId="2" borderId="12" xfId="0" quotePrefix="1"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quotePrefix="1" applyFont="1" applyFill="1" applyBorder="1" applyAlignment="1">
      <alignment horizontal="center" vertical="center" wrapText="1"/>
    </xf>
    <xf numFmtId="0" fontId="12" fillId="0" borderId="16" xfId="0" applyFont="1" applyBorder="1" applyAlignment="1">
      <alignment horizontal="center" vertical="center" wrapText="1"/>
    </xf>
    <xf numFmtId="0" fontId="10" fillId="0" borderId="0" xfId="0" applyFont="1" applyFill="1" applyAlignment="1">
      <alignment horizontal="center" vertical="center"/>
    </xf>
    <xf numFmtId="0" fontId="0" fillId="0" borderId="0" xfId="0" applyAlignment="1">
      <alignment horizontal="center" vertical="center"/>
    </xf>
    <xf numFmtId="0" fontId="10"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3" fillId="0" borderId="14" xfId="0" applyFont="1" applyFill="1" applyBorder="1" applyAlignment="1">
      <alignment horizontal="center"/>
    </xf>
    <xf numFmtId="0" fontId="0" fillId="0" borderId="0" xfId="0" applyBorder="1" applyAlignment="1">
      <alignment horizontal="center"/>
    </xf>
    <xf numFmtId="0" fontId="0" fillId="0" borderId="0" xfId="0" applyAlignment="1"/>
    <xf numFmtId="0" fontId="3" fillId="0" borderId="0" xfId="0" applyFont="1" applyFill="1" applyBorder="1" applyAlignment="1">
      <alignment horizontal="center" vertical="center"/>
    </xf>
    <xf numFmtId="0" fontId="0" fillId="0" borderId="14" xfId="0" applyBorder="1" applyAlignment="1">
      <alignment vertical="center"/>
    </xf>
  </cellXfs>
  <cellStyles count="14">
    <cellStyle name="Dezimal [0,0]" xfId="7"/>
    <cellStyle name="Dezimal [0,00]" xfId="8"/>
    <cellStyle name="Euro" xfId="2"/>
    <cellStyle name="Hyperlink 2" xfId="9"/>
    <cellStyle name="Link" xfId="4" builtinId="8"/>
    <cellStyle name="Standard" xfId="0" builtinId="0"/>
    <cellStyle name="Standard 2" xfId="1"/>
    <cellStyle name="Standard 2 2" xfId="5"/>
    <cellStyle name="Standard 3" xfId="6"/>
    <cellStyle name="Standard 3 2" xfId="3"/>
    <cellStyle name="Standard 3 3" xfId="11"/>
    <cellStyle name="Standard 3 3 2" xfId="13"/>
    <cellStyle name="Standard 4" xfId="10"/>
    <cellStyle name="Standard 4 2" xfId="12"/>
  </cellStyles>
  <dxfs count="1">
    <dxf>
      <fill>
        <patternFill>
          <bgColor rgb="FFF2F2F2"/>
        </patternFill>
      </fill>
    </dxf>
  </dxfs>
  <tableStyles count="0" defaultTableStyle="TableStyleMedium2" defaultPivotStyle="PivotStyleLight16"/>
  <colors>
    <mruColors>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Verein.Staaten (USA)</c:v>
                </c:pt>
                <c:pt idx="1">
                  <c:v>Dänemark</c:v>
                </c:pt>
                <c:pt idx="2">
                  <c:v>Niederlande</c:v>
                </c:pt>
                <c:pt idx="3">
                  <c:v>Italien</c:v>
                </c:pt>
                <c:pt idx="4">
                  <c:v>Frankreich</c:v>
                </c:pt>
                <c:pt idx="5">
                  <c:v>Vereinigt.Königreich</c:v>
                </c:pt>
                <c:pt idx="6">
                  <c:v>China, Volksrepublik</c:v>
                </c:pt>
                <c:pt idx="7">
                  <c:v>Polen</c:v>
                </c:pt>
                <c:pt idx="8">
                  <c:v>Belgien</c:v>
                </c:pt>
                <c:pt idx="9">
                  <c:v>Spanien</c:v>
                </c:pt>
                <c:pt idx="10">
                  <c:v>Schweden</c:v>
                </c:pt>
                <c:pt idx="11">
                  <c:v>Österreich</c:v>
                </c:pt>
                <c:pt idx="12">
                  <c:v>Schweiz</c:v>
                </c:pt>
                <c:pt idx="13">
                  <c:v>Türkei</c:v>
                </c:pt>
                <c:pt idx="14">
                  <c:v>Tschechische Republ.</c:v>
                </c:pt>
                <c:pt idx="15">
                  <c:v>Russische Föderation</c:v>
                </c:pt>
                <c:pt idx="16">
                  <c:v>Ungarn</c:v>
                </c:pt>
                <c:pt idx="17">
                  <c:v>Finnland</c:v>
                </c:pt>
                <c:pt idx="18">
                  <c:v>Korea, Republik</c:v>
                </c:pt>
                <c:pt idx="19">
                  <c:v>Norwegen</c:v>
                </c:pt>
              </c:strCache>
            </c:strRef>
          </c:cat>
          <c:val>
            <c:numRef>
              <c:f>T2_1!$B$11:$B$30</c:f>
              <c:numCache>
                <c:formatCode>###\ ###\ ##0;0\ \ ;</c:formatCode>
                <c:ptCount val="20"/>
                <c:pt idx="0">
                  <c:v>1902.8933999999999</c:v>
                </c:pt>
                <c:pt idx="1">
                  <c:v>1773.9099900000001</c:v>
                </c:pt>
                <c:pt idx="2">
                  <c:v>1621.5903599999999</c:v>
                </c:pt>
                <c:pt idx="3">
                  <c:v>1480.6589939999999</c:v>
                </c:pt>
                <c:pt idx="4">
                  <c:v>1226.58986</c:v>
                </c:pt>
                <c:pt idx="5">
                  <c:v>1194.8910760000001</c:v>
                </c:pt>
                <c:pt idx="6">
                  <c:v>1068.4718350000001</c:v>
                </c:pt>
                <c:pt idx="7">
                  <c:v>1006.0358230000001</c:v>
                </c:pt>
                <c:pt idx="8">
                  <c:v>952.02177500000005</c:v>
                </c:pt>
                <c:pt idx="9">
                  <c:v>619.036878</c:v>
                </c:pt>
                <c:pt idx="10">
                  <c:v>609.02834700000005</c:v>
                </c:pt>
                <c:pt idx="11">
                  <c:v>555.41583800000001</c:v>
                </c:pt>
                <c:pt idx="12">
                  <c:v>551.37741200000005</c:v>
                </c:pt>
                <c:pt idx="13">
                  <c:v>497.97109599999999</c:v>
                </c:pt>
                <c:pt idx="14">
                  <c:v>412.58959099999998</c:v>
                </c:pt>
                <c:pt idx="15">
                  <c:v>343.03573999999998</c:v>
                </c:pt>
                <c:pt idx="16">
                  <c:v>295.73364199999997</c:v>
                </c:pt>
                <c:pt idx="17">
                  <c:v>266.87589300000002</c:v>
                </c:pt>
                <c:pt idx="18">
                  <c:v>238.239892</c:v>
                </c:pt>
                <c:pt idx="19">
                  <c:v>229.48053400000001</c:v>
                </c:pt>
              </c:numCache>
            </c:numRef>
          </c:val>
        </c:ser>
        <c:ser>
          <c:idx val="1"/>
          <c:order val="1"/>
          <c:tx>
            <c:v>Einfuhr</c:v>
          </c:tx>
          <c:invertIfNegative val="0"/>
          <c:cat>
            <c:strRef>
              <c:f>T2_1!$A$11:$A$30</c:f>
              <c:strCache>
                <c:ptCount val="20"/>
                <c:pt idx="0">
                  <c:v>Verein.Staaten (USA)</c:v>
                </c:pt>
                <c:pt idx="1">
                  <c:v>Dänemark</c:v>
                </c:pt>
                <c:pt idx="2">
                  <c:v>Niederlande</c:v>
                </c:pt>
                <c:pt idx="3">
                  <c:v>Italien</c:v>
                </c:pt>
                <c:pt idx="4">
                  <c:v>Frankreich</c:v>
                </c:pt>
                <c:pt idx="5">
                  <c:v>Vereinigt.Königreich</c:v>
                </c:pt>
                <c:pt idx="6">
                  <c:v>China, Volksrepublik</c:v>
                </c:pt>
                <c:pt idx="7">
                  <c:v>Polen</c:v>
                </c:pt>
                <c:pt idx="8">
                  <c:v>Belgien</c:v>
                </c:pt>
                <c:pt idx="9">
                  <c:v>Spanien</c:v>
                </c:pt>
                <c:pt idx="10">
                  <c:v>Schweden</c:v>
                </c:pt>
                <c:pt idx="11">
                  <c:v>Österreich</c:v>
                </c:pt>
                <c:pt idx="12">
                  <c:v>Schweiz</c:v>
                </c:pt>
                <c:pt idx="13">
                  <c:v>Türkei</c:v>
                </c:pt>
                <c:pt idx="14">
                  <c:v>Tschechische Republ.</c:v>
                </c:pt>
                <c:pt idx="15">
                  <c:v>Russische Föderation</c:v>
                </c:pt>
                <c:pt idx="16">
                  <c:v>Ungarn</c:v>
                </c:pt>
                <c:pt idx="17">
                  <c:v>Finnland</c:v>
                </c:pt>
                <c:pt idx="18">
                  <c:v>Korea, Republik</c:v>
                </c:pt>
                <c:pt idx="19">
                  <c:v>Norwegen</c:v>
                </c:pt>
              </c:strCache>
            </c:strRef>
          </c:cat>
          <c:val>
            <c:numRef>
              <c:f>T2_1!$D$11:$D$30</c:f>
              <c:numCache>
                <c:formatCode>###\ ###\ ##0;0\ \ ;</c:formatCode>
                <c:ptCount val="20"/>
                <c:pt idx="0">
                  <c:v>1500.786063</c:v>
                </c:pt>
                <c:pt idx="1">
                  <c:v>2259.9232189999998</c:v>
                </c:pt>
                <c:pt idx="2">
                  <c:v>1233.150204</c:v>
                </c:pt>
                <c:pt idx="3">
                  <c:v>818.03987700000005</c:v>
                </c:pt>
                <c:pt idx="4">
                  <c:v>855.82490700000005</c:v>
                </c:pt>
                <c:pt idx="5">
                  <c:v>970.86691699999994</c:v>
                </c:pt>
                <c:pt idx="6">
                  <c:v>3150.3469690000002</c:v>
                </c:pt>
                <c:pt idx="7">
                  <c:v>1109.371392</c:v>
                </c:pt>
                <c:pt idx="8">
                  <c:v>1019.230234</c:v>
                </c:pt>
                <c:pt idx="9">
                  <c:v>387.642786</c:v>
                </c:pt>
                <c:pt idx="10">
                  <c:v>1576.1547929999999</c:v>
                </c:pt>
                <c:pt idx="11">
                  <c:v>395.74562500000002</c:v>
                </c:pt>
                <c:pt idx="12">
                  <c:v>628.66330000000005</c:v>
                </c:pt>
                <c:pt idx="13">
                  <c:v>179.11405600000001</c:v>
                </c:pt>
                <c:pt idx="14">
                  <c:v>449.70473199999998</c:v>
                </c:pt>
                <c:pt idx="15">
                  <c:v>191.390872</c:v>
                </c:pt>
                <c:pt idx="16">
                  <c:v>403.65495499999997</c:v>
                </c:pt>
                <c:pt idx="17">
                  <c:v>554.74930199999994</c:v>
                </c:pt>
                <c:pt idx="18">
                  <c:v>1395.2896029999999</c:v>
                </c:pt>
                <c:pt idx="19">
                  <c:v>622.13428199999998</c:v>
                </c:pt>
              </c:numCache>
            </c:numRef>
          </c:val>
        </c:ser>
        <c:dLbls>
          <c:showLegendKey val="0"/>
          <c:showVal val="0"/>
          <c:showCatName val="0"/>
          <c:showSerName val="0"/>
          <c:showPercent val="0"/>
          <c:showBubbleSize val="0"/>
        </c:dLbls>
        <c:gapWidth val="150"/>
        <c:axId val="592010944"/>
        <c:axId val="592011336"/>
      </c:barChart>
      <c:catAx>
        <c:axId val="592010944"/>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592011336"/>
        <c:crosses val="autoZero"/>
        <c:auto val="1"/>
        <c:lblAlgn val="ctr"/>
        <c:lblOffset val="100"/>
        <c:noMultiLvlLbl val="0"/>
      </c:catAx>
      <c:valAx>
        <c:axId val="592011336"/>
        <c:scaling>
          <c:orientation val="minMax"/>
        </c:scaling>
        <c:delete val="0"/>
        <c:axPos val="b"/>
        <c:majorGridlines/>
        <c:numFmt formatCode="#,##0" sourceLinked="0"/>
        <c:majorTickMark val="none"/>
        <c:minorTickMark val="none"/>
        <c:tickLblPos val="nextTo"/>
        <c:txPr>
          <a:bodyPr/>
          <a:lstStyle/>
          <a:p>
            <a:pPr>
              <a:defRPr>
                <a:latin typeface="Arial" pitchFamily="34" charset="0"/>
                <a:cs typeface="Arial" pitchFamily="34" charset="0"/>
              </a:defRPr>
            </a:pPr>
            <a:endParaRPr lang="de-DE"/>
          </a:p>
        </c:txPr>
        <c:crossAx val="592010944"/>
        <c:crosses val="max"/>
        <c:crossBetween val="between"/>
      </c:valAx>
    </c:plotArea>
    <c:legend>
      <c:legendPos val="r"/>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3</xdr:row>
      <xdr:rowOff>71436</xdr:rowOff>
    </xdr:from>
    <xdr:to>
      <xdr:col>6</xdr:col>
      <xdr:colOff>695325</xdr:colOff>
      <xdr:row>39</xdr:row>
      <xdr:rowOff>38100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0.85209</cdr:x>
      <cdr:y>0</cdr:y>
    </cdr:from>
    <cdr:to>
      <cdr:x>1</cdr:x>
      <cdr:y>0.03757</cdr:y>
    </cdr:to>
    <cdr:sp macro="" textlink="">
      <cdr:nvSpPr>
        <cdr:cNvPr id="2" name="Textfeld 1"/>
        <cdr:cNvSpPr txBox="1"/>
      </cdr:nvSpPr>
      <cdr:spPr>
        <a:xfrm xmlns:a="http://schemas.openxmlformats.org/drawingml/2006/main">
          <a:off x="5080715" y="0"/>
          <a:ext cx="881936" cy="24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Mio.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20" t="s">
        <v>63</v>
      </c>
    </row>
    <row r="4" spans="1:7" ht="20.25" x14ac:dyDescent="0.3">
      <c r="A4" s="20" t="s">
        <v>64</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8" t="s">
        <v>83</v>
      </c>
    </row>
    <row r="16" spans="1:7" ht="15" x14ac:dyDescent="0.2">
      <c r="G16" s="23" t="s">
        <v>304</v>
      </c>
    </row>
    <row r="17" spans="1:7" x14ac:dyDescent="0.2">
      <c r="G17" s="24"/>
    </row>
    <row r="18" spans="1:7" ht="37.5" customHeight="1" x14ac:dyDescent="0.5">
      <c r="G18" s="21" t="s">
        <v>85</v>
      </c>
    </row>
    <row r="19" spans="1:7" ht="37.5" customHeight="1" x14ac:dyDescent="0.5">
      <c r="G19" s="21" t="s">
        <v>289</v>
      </c>
    </row>
    <row r="20" spans="1:7" ht="37.5" x14ac:dyDescent="0.5">
      <c r="G20" s="38" t="s">
        <v>305</v>
      </c>
    </row>
    <row r="21" spans="1:7" ht="16.5" x14ac:dyDescent="0.25">
      <c r="A21" s="19"/>
      <c r="B21" s="19"/>
      <c r="C21" s="19"/>
      <c r="D21" s="19"/>
      <c r="E21" s="19"/>
      <c r="F21" s="19"/>
      <c r="G21" s="24"/>
    </row>
    <row r="22" spans="1:7" ht="15" x14ac:dyDescent="0.2">
      <c r="G22" s="49" t="s">
        <v>301</v>
      </c>
    </row>
    <row r="23" spans="1:7" ht="20.25" customHeight="1" x14ac:dyDescent="0.25">
      <c r="A23" s="65"/>
      <c r="B23" s="65"/>
      <c r="C23" s="65"/>
      <c r="D23" s="65"/>
      <c r="E23" s="65"/>
      <c r="F23" s="65"/>
      <c r="G23" s="65"/>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 / G III 3 - j 19 SH, nach Ländern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x14ac:dyDescent="0.2"/>
    <row r="2" spans="1:7" s="22" customFormat="1" ht="15.75" x14ac:dyDescent="0.25">
      <c r="A2" s="66" t="s">
        <v>0</v>
      </c>
      <c r="B2" s="66"/>
      <c r="C2" s="66"/>
      <c r="D2" s="66"/>
      <c r="E2" s="66"/>
      <c r="F2" s="66"/>
      <c r="G2" s="66"/>
    </row>
    <row r="3" spans="1:7" s="22" customFormat="1" x14ac:dyDescent="0.2"/>
    <row r="4" spans="1:7" s="22" customFormat="1" ht="15.75" x14ac:dyDescent="0.25">
      <c r="A4" s="67" t="s">
        <v>1</v>
      </c>
      <c r="B4" s="68"/>
      <c r="C4" s="68"/>
      <c r="D4" s="68"/>
      <c r="E4" s="68"/>
      <c r="F4" s="68"/>
      <c r="G4" s="68"/>
    </row>
    <row r="5" spans="1:7" s="22" customFormat="1" x14ac:dyDescent="0.2">
      <c r="A5" s="69"/>
      <c r="B5" s="69"/>
      <c r="C5" s="69"/>
      <c r="D5" s="69"/>
      <c r="E5" s="69"/>
      <c r="F5" s="69"/>
      <c r="G5" s="69"/>
    </row>
    <row r="6" spans="1:7" s="22" customFormat="1" x14ac:dyDescent="0.2">
      <c r="A6" s="29" t="s">
        <v>77</v>
      </c>
      <c r="B6" s="32"/>
      <c r="C6" s="32"/>
      <c r="D6" s="32"/>
      <c r="E6" s="32"/>
      <c r="F6" s="32"/>
      <c r="G6" s="32"/>
    </row>
    <row r="7" spans="1:7" s="22" customFormat="1" ht="5.85" customHeight="1" x14ac:dyDescent="0.2">
      <c r="A7" s="29"/>
      <c r="B7" s="32"/>
      <c r="C7" s="32"/>
      <c r="D7" s="32"/>
      <c r="E7" s="32"/>
      <c r="F7" s="32"/>
      <c r="G7" s="32"/>
    </row>
    <row r="8" spans="1:7" s="22" customFormat="1" x14ac:dyDescent="0.2">
      <c r="A8" s="70" t="s">
        <v>65</v>
      </c>
      <c r="B8" s="71"/>
      <c r="C8" s="71"/>
      <c r="D8" s="71"/>
      <c r="E8" s="71"/>
      <c r="F8" s="71"/>
      <c r="G8" s="71"/>
    </row>
    <row r="9" spans="1:7" s="22" customFormat="1" x14ac:dyDescent="0.2">
      <c r="A9" s="71" t="s">
        <v>4</v>
      </c>
      <c r="B9" s="71"/>
      <c r="C9" s="71"/>
      <c r="D9" s="71"/>
      <c r="E9" s="71"/>
      <c r="F9" s="71"/>
      <c r="G9" s="71"/>
    </row>
    <row r="10" spans="1:7" s="22" customFormat="1" ht="5.85" customHeight="1" x14ac:dyDescent="0.2">
      <c r="A10" s="32"/>
      <c r="B10" s="32"/>
      <c r="C10" s="32"/>
      <c r="D10" s="32"/>
      <c r="E10" s="32"/>
      <c r="F10" s="32"/>
      <c r="G10" s="32"/>
    </row>
    <row r="11" spans="1:7" s="22" customFormat="1" x14ac:dyDescent="0.2">
      <c r="A11" s="74" t="s">
        <v>2</v>
      </c>
      <c r="B11" s="74"/>
      <c r="C11" s="74"/>
      <c r="D11" s="74"/>
      <c r="E11" s="74"/>
      <c r="F11" s="74"/>
      <c r="G11" s="74"/>
    </row>
    <row r="12" spans="1:7" s="22" customFormat="1" x14ac:dyDescent="0.2">
      <c r="A12" s="71" t="s">
        <v>3</v>
      </c>
      <c r="B12" s="71"/>
      <c r="C12" s="71"/>
      <c r="D12" s="71"/>
      <c r="E12" s="71"/>
      <c r="F12" s="71"/>
      <c r="G12" s="71"/>
    </row>
    <row r="13" spans="1:7" s="22" customFormat="1" x14ac:dyDescent="0.2">
      <c r="A13" s="32"/>
      <c r="B13" s="32"/>
      <c r="C13" s="32"/>
      <c r="D13" s="32"/>
      <c r="E13" s="32"/>
      <c r="F13" s="32"/>
      <c r="G13" s="32"/>
    </row>
    <row r="14" spans="1:7" s="22" customFormat="1" x14ac:dyDescent="0.2">
      <c r="A14" s="32"/>
      <c r="B14" s="32"/>
      <c r="C14" s="32"/>
      <c r="D14" s="32"/>
      <c r="E14" s="32"/>
      <c r="F14" s="32"/>
      <c r="G14" s="32"/>
    </row>
    <row r="15" spans="1:7" s="22" customFormat="1" ht="12.75" customHeight="1" x14ac:dyDescent="0.2">
      <c r="A15" s="70" t="s">
        <v>67</v>
      </c>
      <c r="B15" s="71"/>
      <c r="C15" s="71"/>
      <c r="D15" s="30"/>
      <c r="E15" s="30"/>
      <c r="F15" s="30"/>
      <c r="G15" s="30"/>
    </row>
    <row r="16" spans="1:7" s="22" customFormat="1" ht="5.85" customHeight="1" x14ac:dyDescent="0.2">
      <c r="A16" s="30"/>
      <c r="B16" s="33"/>
      <c r="C16" s="33"/>
      <c r="D16" s="30"/>
      <c r="E16" s="30"/>
      <c r="F16" s="30"/>
      <c r="G16" s="30"/>
    </row>
    <row r="17" spans="1:7" s="22" customFormat="1" ht="12.75" customHeight="1" x14ac:dyDescent="0.2">
      <c r="A17" s="71" t="s">
        <v>262</v>
      </c>
      <c r="B17" s="71"/>
      <c r="C17" s="71"/>
      <c r="D17" s="33"/>
      <c r="E17" s="33"/>
      <c r="F17" s="33"/>
      <c r="G17" s="33"/>
    </row>
    <row r="18" spans="1:7" s="22" customFormat="1" ht="12.75" customHeight="1" x14ac:dyDescent="0.2">
      <c r="A18" s="33" t="s">
        <v>70</v>
      </c>
      <c r="B18" s="73" t="s">
        <v>263</v>
      </c>
      <c r="C18" s="71"/>
      <c r="D18" s="33"/>
      <c r="E18" s="33"/>
      <c r="F18" s="33"/>
      <c r="G18" s="33"/>
    </row>
    <row r="19" spans="1:7" s="22" customFormat="1" ht="12.75" customHeight="1" x14ac:dyDescent="0.2">
      <c r="A19" s="33" t="s">
        <v>71</v>
      </c>
      <c r="B19" s="72" t="s">
        <v>261</v>
      </c>
      <c r="C19" s="72"/>
      <c r="D19" s="72"/>
      <c r="E19" s="33"/>
      <c r="F19" s="33"/>
      <c r="G19" s="33"/>
    </row>
    <row r="20" spans="1:7" s="22" customFormat="1" x14ac:dyDescent="0.2">
      <c r="A20" s="33"/>
      <c r="B20" s="33"/>
      <c r="C20" s="33"/>
      <c r="D20" s="33"/>
      <c r="E20" s="33"/>
      <c r="F20" s="33"/>
      <c r="G20" s="33"/>
    </row>
    <row r="21" spans="1:7" s="22" customFormat="1" ht="12.75" customHeight="1" x14ac:dyDescent="0.2">
      <c r="A21" s="70" t="s">
        <v>78</v>
      </c>
      <c r="B21" s="71"/>
      <c r="C21" s="30"/>
      <c r="D21" s="30"/>
      <c r="E21" s="30"/>
      <c r="F21" s="30"/>
      <c r="G21" s="30"/>
    </row>
    <row r="22" spans="1:7" s="22" customFormat="1" ht="5.85" customHeight="1" x14ac:dyDescent="0.2">
      <c r="A22" s="30"/>
      <c r="B22" s="33"/>
      <c r="C22" s="30"/>
      <c r="D22" s="30"/>
      <c r="E22" s="30"/>
      <c r="F22" s="30"/>
      <c r="G22" s="30"/>
    </row>
    <row r="23" spans="1:7" s="22" customFormat="1" ht="12.75" customHeight="1" x14ac:dyDescent="0.2">
      <c r="A23" s="33" t="s">
        <v>72</v>
      </c>
      <c r="B23" s="71" t="s">
        <v>73</v>
      </c>
      <c r="C23" s="71"/>
      <c r="D23" s="33"/>
      <c r="E23" s="33"/>
      <c r="F23" s="33"/>
      <c r="G23" s="33"/>
    </row>
    <row r="24" spans="1:7" s="22" customFormat="1" ht="12.75" customHeight="1" x14ac:dyDescent="0.2">
      <c r="A24" s="33" t="s">
        <v>74</v>
      </c>
      <c r="B24" s="71" t="s">
        <v>75</v>
      </c>
      <c r="C24" s="71"/>
      <c r="D24" s="33"/>
      <c r="E24" s="33"/>
      <c r="F24" s="33"/>
      <c r="G24" s="33"/>
    </row>
    <row r="25" spans="1:7" s="22" customFormat="1" ht="12.75" customHeight="1" x14ac:dyDescent="0.2">
      <c r="A25" s="33"/>
      <c r="B25" s="71"/>
      <c r="C25" s="71"/>
      <c r="D25" s="33"/>
      <c r="E25" s="33"/>
      <c r="F25" s="33"/>
      <c r="G25" s="33"/>
    </row>
    <row r="26" spans="1:7" s="22" customFormat="1" x14ac:dyDescent="0.2">
      <c r="A26" s="32"/>
      <c r="B26" s="32"/>
      <c r="C26" s="32"/>
      <c r="D26" s="32"/>
      <c r="E26" s="32"/>
      <c r="F26" s="32"/>
      <c r="G26" s="32"/>
    </row>
    <row r="27" spans="1:7" s="22" customFormat="1" x14ac:dyDescent="0.2">
      <c r="A27" s="32" t="s">
        <v>79</v>
      </c>
      <c r="B27" s="34" t="s">
        <v>80</v>
      </c>
      <c r="C27" s="32"/>
      <c r="D27" s="32"/>
      <c r="E27" s="32"/>
      <c r="F27" s="32"/>
      <c r="G27" s="32"/>
    </row>
    <row r="28" spans="1:7" s="22" customFormat="1" x14ac:dyDescent="0.2">
      <c r="A28" s="32"/>
      <c r="B28" s="32"/>
      <c r="C28" s="32"/>
      <c r="D28" s="32"/>
      <c r="E28" s="32"/>
      <c r="F28" s="32"/>
      <c r="G28" s="32"/>
    </row>
    <row r="29" spans="1:7" s="22" customFormat="1" ht="27.75" customHeight="1" x14ac:dyDescent="0.2">
      <c r="A29" s="73" t="s">
        <v>290</v>
      </c>
      <c r="B29" s="71"/>
      <c r="C29" s="71"/>
      <c r="D29" s="71"/>
      <c r="E29" s="71"/>
      <c r="F29" s="71"/>
      <c r="G29" s="71"/>
    </row>
    <row r="30" spans="1:7" s="22" customFormat="1" ht="41.85" customHeight="1" x14ac:dyDescent="0.2">
      <c r="A30" s="71" t="s">
        <v>84</v>
      </c>
      <c r="B30" s="71"/>
      <c r="C30" s="71"/>
      <c r="D30" s="71"/>
      <c r="E30" s="71"/>
      <c r="F30" s="71"/>
      <c r="G30" s="71"/>
    </row>
    <row r="31" spans="1:7" s="22" customFormat="1" x14ac:dyDescent="0.2">
      <c r="A31" s="32"/>
      <c r="B31" s="32"/>
      <c r="C31" s="32"/>
      <c r="D31" s="32"/>
      <c r="E31" s="32"/>
      <c r="F31" s="32"/>
      <c r="G31" s="32"/>
    </row>
    <row r="32" spans="1:7" s="22" customFormat="1" x14ac:dyDescent="0.2">
      <c r="A32" s="32"/>
      <c r="B32" s="32"/>
      <c r="C32" s="32"/>
      <c r="D32" s="32"/>
      <c r="E32" s="32"/>
      <c r="F32" s="32"/>
      <c r="G32" s="32"/>
    </row>
    <row r="33" spans="1:7" s="22" customFormat="1" x14ac:dyDescent="0.2">
      <c r="A33" s="32"/>
      <c r="B33" s="32"/>
      <c r="C33" s="32"/>
      <c r="D33" s="32"/>
      <c r="E33" s="32"/>
      <c r="F33" s="32"/>
      <c r="G33" s="32"/>
    </row>
    <row r="34" spans="1:7" s="22" customFormat="1" x14ac:dyDescent="0.2">
      <c r="A34" s="32"/>
      <c r="B34" s="32"/>
      <c r="C34" s="32"/>
      <c r="D34" s="32"/>
      <c r="E34" s="32"/>
      <c r="F34" s="32"/>
      <c r="G34" s="32"/>
    </row>
    <row r="35" spans="1:7" s="22" customFormat="1" x14ac:dyDescent="0.2">
      <c r="A35" s="32"/>
      <c r="B35" s="32"/>
      <c r="C35" s="32"/>
      <c r="D35" s="32"/>
      <c r="E35" s="32"/>
      <c r="F35" s="32"/>
      <c r="G35" s="32"/>
    </row>
    <row r="36" spans="1:7" s="22" customFormat="1" x14ac:dyDescent="0.2">
      <c r="A36" s="32"/>
      <c r="B36" s="32"/>
      <c r="C36" s="32"/>
      <c r="D36" s="32"/>
      <c r="E36" s="32"/>
      <c r="F36" s="32"/>
      <c r="G36" s="32"/>
    </row>
    <row r="37" spans="1:7" s="22" customFormat="1" x14ac:dyDescent="0.2">
      <c r="A37" s="32"/>
      <c r="B37" s="32"/>
      <c r="C37" s="32"/>
      <c r="D37" s="32"/>
      <c r="E37" s="32"/>
      <c r="F37" s="32"/>
      <c r="G37" s="32"/>
    </row>
    <row r="38" spans="1:7" s="22" customFormat="1" x14ac:dyDescent="0.2">
      <c r="A38" s="32"/>
      <c r="B38" s="32"/>
      <c r="C38" s="32"/>
      <c r="D38" s="32"/>
      <c r="E38" s="32"/>
      <c r="F38" s="32"/>
      <c r="G38" s="32"/>
    </row>
    <row r="39" spans="1:7" s="22" customFormat="1" x14ac:dyDescent="0.2">
      <c r="A39" s="32"/>
      <c r="B39" s="32"/>
      <c r="C39" s="32"/>
      <c r="D39" s="32"/>
      <c r="E39" s="32"/>
      <c r="F39" s="32"/>
      <c r="G39" s="32"/>
    </row>
    <row r="40" spans="1:7" s="22" customFormat="1" x14ac:dyDescent="0.2">
      <c r="A40" s="32"/>
      <c r="B40" s="32"/>
      <c r="C40" s="32"/>
      <c r="D40" s="32"/>
      <c r="E40" s="32"/>
      <c r="F40" s="32"/>
      <c r="G40" s="32"/>
    </row>
    <row r="41" spans="1:7" s="22" customFormat="1" x14ac:dyDescent="0.2">
      <c r="A41" s="69" t="s">
        <v>81</v>
      </c>
      <c r="B41" s="69"/>
      <c r="C41" s="32"/>
      <c r="D41" s="32"/>
      <c r="E41" s="32"/>
      <c r="F41" s="32"/>
      <c r="G41" s="32"/>
    </row>
    <row r="42" spans="1:7" s="22" customFormat="1" x14ac:dyDescent="0.2">
      <c r="A42" s="32"/>
      <c r="B42" s="32"/>
      <c r="C42" s="32"/>
      <c r="D42" s="32"/>
      <c r="E42" s="32"/>
      <c r="F42" s="32"/>
      <c r="G42" s="32"/>
    </row>
    <row r="43" spans="1:7" s="22" customFormat="1" x14ac:dyDescent="0.2">
      <c r="A43" s="6">
        <v>0</v>
      </c>
      <c r="B43" s="7" t="s">
        <v>5</v>
      </c>
      <c r="C43" s="32"/>
      <c r="D43" s="32"/>
      <c r="E43" s="32"/>
      <c r="F43" s="32"/>
      <c r="G43" s="32"/>
    </row>
    <row r="44" spans="1:7" s="22" customFormat="1" x14ac:dyDescent="0.2">
      <c r="A44" s="7" t="s">
        <v>19</v>
      </c>
      <c r="B44" s="7" t="s">
        <v>6</v>
      </c>
      <c r="C44" s="32"/>
      <c r="D44" s="32"/>
      <c r="E44" s="32"/>
      <c r="F44" s="32"/>
      <c r="G44" s="32"/>
    </row>
    <row r="45" spans="1:7" s="22" customFormat="1" x14ac:dyDescent="0.2">
      <c r="A45" s="7" t="s">
        <v>20</v>
      </c>
      <c r="B45" s="7" t="s">
        <v>7</v>
      </c>
      <c r="C45" s="32"/>
      <c r="D45" s="32"/>
      <c r="E45" s="32"/>
      <c r="F45" s="32"/>
      <c r="G45" s="32"/>
    </row>
    <row r="46" spans="1:7" s="22" customFormat="1" x14ac:dyDescent="0.2">
      <c r="A46" s="7" t="s">
        <v>21</v>
      </c>
      <c r="B46" s="7" t="s">
        <v>8</v>
      </c>
      <c r="C46" s="32"/>
      <c r="D46" s="32"/>
      <c r="E46" s="32"/>
      <c r="F46" s="32"/>
      <c r="G46" s="32"/>
    </row>
    <row r="47" spans="1:7" s="22" customFormat="1" x14ac:dyDescent="0.2">
      <c r="A47" s="7" t="s">
        <v>15</v>
      </c>
      <c r="B47" s="7" t="s">
        <v>9</v>
      </c>
      <c r="C47" s="32"/>
      <c r="D47" s="32"/>
      <c r="E47" s="32"/>
      <c r="F47" s="32"/>
      <c r="G47" s="32"/>
    </row>
    <row r="48" spans="1:7" s="22" customFormat="1" x14ac:dyDescent="0.2">
      <c r="A48" s="7" t="s">
        <v>16</v>
      </c>
      <c r="B48" s="7" t="s">
        <v>10</v>
      </c>
      <c r="C48" s="32"/>
      <c r="D48" s="32"/>
      <c r="E48" s="32"/>
      <c r="F48" s="32"/>
      <c r="G48" s="32"/>
    </row>
    <row r="49" spans="1:7" s="22" customFormat="1" x14ac:dyDescent="0.2">
      <c r="A49" s="7" t="s">
        <v>17</v>
      </c>
      <c r="B49" s="7" t="s">
        <v>11</v>
      </c>
      <c r="C49" s="32"/>
      <c r="D49" s="32"/>
      <c r="E49" s="32"/>
      <c r="F49" s="32"/>
      <c r="G49" s="32"/>
    </row>
    <row r="50" spans="1:7" s="22" customFormat="1" x14ac:dyDescent="0.2">
      <c r="A50" s="7" t="s">
        <v>18</v>
      </c>
      <c r="B50" s="7" t="s">
        <v>12</v>
      </c>
      <c r="C50" s="32"/>
      <c r="D50" s="32"/>
      <c r="E50" s="32"/>
      <c r="F50" s="32"/>
      <c r="G50" s="32"/>
    </row>
    <row r="51" spans="1:7" s="22" customFormat="1" x14ac:dyDescent="0.2">
      <c r="A51" s="7" t="s">
        <v>82</v>
      </c>
      <c r="B51" s="7" t="s">
        <v>13</v>
      </c>
      <c r="C51" s="32"/>
      <c r="D51" s="32"/>
      <c r="E51" s="32"/>
      <c r="F51" s="32"/>
      <c r="G51" s="32"/>
    </row>
    <row r="52" spans="1:7" s="22" customFormat="1" x14ac:dyDescent="0.2">
      <c r="A52" s="7" t="s">
        <v>76</v>
      </c>
      <c r="B52" s="7" t="s">
        <v>14</v>
      </c>
      <c r="C52" s="32"/>
      <c r="D52" s="32"/>
      <c r="E52" s="32"/>
      <c r="F52" s="32"/>
      <c r="G52" s="32"/>
    </row>
    <row r="53" spans="1:7" s="22" customFormat="1" x14ac:dyDescent="0.2"/>
    <row r="54" spans="1:7" x14ac:dyDescent="0.2">
      <c r="A54" s="31"/>
      <c r="B54" s="31"/>
      <c r="C54" s="31"/>
      <c r="D54" s="31"/>
      <c r="E54" s="31"/>
      <c r="F54" s="31"/>
      <c r="G54" s="31"/>
    </row>
    <row r="55" spans="1:7" x14ac:dyDescent="0.2">
      <c r="A55" s="31"/>
      <c r="B55" s="31"/>
      <c r="C55" s="31"/>
      <c r="D55" s="31"/>
      <c r="E55" s="31"/>
      <c r="F55" s="31"/>
      <c r="G55" s="31"/>
    </row>
    <row r="56" spans="1:7" x14ac:dyDescent="0.2">
      <c r="A56" s="31"/>
      <c r="B56" s="31"/>
      <c r="C56" s="31"/>
      <c r="D56" s="31"/>
      <c r="E56" s="31"/>
      <c r="F56" s="31"/>
      <c r="G56" s="31"/>
    </row>
    <row r="57" spans="1:7" x14ac:dyDescent="0.2">
      <c r="A57" s="31"/>
      <c r="B57" s="31"/>
      <c r="C57" s="31"/>
      <c r="D57" s="31"/>
      <c r="E57" s="31"/>
      <c r="F57" s="31"/>
      <c r="G57" s="31"/>
    </row>
    <row r="58" spans="1:7" x14ac:dyDescent="0.2">
      <c r="A58" s="31"/>
      <c r="B58" s="31"/>
      <c r="C58" s="31"/>
      <c r="D58" s="31"/>
      <c r="E58" s="31"/>
      <c r="F58" s="31"/>
      <c r="G58" s="31"/>
    </row>
    <row r="59" spans="1:7" x14ac:dyDescent="0.2">
      <c r="A59" s="31"/>
      <c r="B59" s="31"/>
      <c r="C59" s="31"/>
      <c r="D59" s="31"/>
      <c r="E59" s="31"/>
      <c r="F59" s="31"/>
      <c r="G59" s="31"/>
    </row>
    <row r="60" spans="1:7" x14ac:dyDescent="0.2">
      <c r="A60" s="31"/>
      <c r="B60" s="31"/>
      <c r="C60" s="31"/>
      <c r="D60" s="31"/>
      <c r="E60" s="31"/>
      <c r="F60" s="31"/>
      <c r="G60" s="31"/>
    </row>
    <row r="61" spans="1:7" x14ac:dyDescent="0.2">
      <c r="A61" s="31"/>
      <c r="B61" s="31"/>
      <c r="C61" s="31"/>
      <c r="D61" s="31"/>
      <c r="E61" s="31"/>
      <c r="F61" s="31"/>
      <c r="G61" s="31"/>
    </row>
    <row r="62" spans="1:7" x14ac:dyDescent="0.2">
      <c r="A62" s="31"/>
      <c r="B62" s="31"/>
      <c r="C62" s="31"/>
      <c r="D62" s="31"/>
      <c r="E62" s="31"/>
      <c r="F62" s="31"/>
      <c r="G62" s="31"/>
    </row>
    <row r="63" spans="1:7" x14ac:dyDescent="0.2">
      <c r="A63" s="31"/>
      <c r="B63" s="31"/>
      <c r="C63" s="31"/>
      <c r="D63" s="31"/>
      <c r="E63" s="31"/>
      <c r="F63" s="31"/>
      <c r="G63" s="31"/>
    </row>
    <row r="64" spans="1:7" x14ac:dyDescent="0.2">
      <c r="A64" s="31"/>
      <c r="B64" s="31"/>
      <c r="C64" s="31"/>
      <c r="D64" s="31"/>
      <c r="E64" s="31"/>
      <c r="F64" s="31"/>
      <c r="G64" s="31"/>
    </row>
    <row r="65" spans="1:7" x14ac:dyDescent="0.2">
      <c r="A65" s="31"/>
      <c r="B65" s="31"/>
      <c r="C65" s="31"/>
      <c r="D65" s="31"/>
      <c r="E65" s="31"/>
      <c r="F65" s="31"/>
      <c r="G65" s="31"/>
    </row>
    <row r="66" spans="1:7" x14ac:dyDescent="0.2">
      <c r="A66" s="31"/>
      <c r="B66" s="31"/>
      <c r="C66" s="31"/>
      <c r="D66" s="31"/>
      <c r="E66" s="31"/>
      <c r="F66" s="31"/>
      <c r="G66" s="31"/>
    </row>
    <row r="67" spans="1:7" x14ac:dyDescent="0.2">
      <c r="A67" s="31"/>
      <c r="B67" s="31"/>
      <c r="C67" s="31"/>
      <c r="D67" s="31"/>
      <c r="E67" s="31"/>
      <c r="F67" s="31"/>
      <c r="G67" s="31"/>
    </row>
    <row r="68" spans="1:7" x14ac:dyDescent="0.2">
      <c r="A68" s="31"/>
      <c r="B68" s="31"/>
      <c r="C68" s="31"/>
      <c r="D68" s="31"/>
      <c r="E68" s="31"/>
      <c r="F68" s="31"/>
      <c r="G68" s="31"/>
    </row>
    <row r="69" spans="1:7" x14ac:dyDescent="0.2">
      <c r="A69" s="31"/>
      <c r="B69" s="31"/>
      <c r="C69" s="31"/>
      <c r="D69" s="31"/>
      <c r="E69" s="31"/>
      <c r="F69" s="31"/>
      <c r="G69" s="31"/>
    </row>
    <row r="70" spans="1:7" x14ac:dyDescent="0.2">
      <c r="A70" s="31"/>
      <c r="B70" s="31"/>
      <c r="C70" s="31"/>
      <c r="D70" s="31"/>
      <c r="E70" s="31"/>
      <c r="F70" s="31"/>
      <c r="G70" s="31"/>
    </row>
    <row r="71" spans="1:7" x14ac:dyDescent="0.2">
      <c r="A71" s="31"/>
      <c r="B71" s="31"/>
      <c r="C71" s="31"/>
      <c r="D71" s="31"/>
      <c r="E71" s="31"/>
      <c r="F71" s="31"/>
      <c r="G71" s="31"/>
    </row>
    <row r="72" spans="1:7" x14ac:dyDescent="0.2">
      <c r="A72" s="31"/>
      <c r="B72" s="31"/>
      <c r="C72" s="31"/>
      <c r="D72" s="31"/>
      <c r="E72" s="31"/>
      <c r="F72" s="31"/>
      <c r="G72" s="31"/>
    </row>
    <row r="73" spans="1:7" x14ac:dyDescent="0.2">
      <c r="A73" s="31"/>
      <c r="B73" s="31"/>
      <c r="C73" s="31"/>
      <c r="D73" s="31"/>
      <c r="E73" s="31"/>
      <c r="F73" s="31"/>
      <c r="G73" s="31"/>
    </row>
    <row r="74" spans="1:7" x14ac:dyDescent="0.2">
      <c r="A74" s="31"/>
      <c r="B74" s="31"/>
      <c r="C74" s="31"/>
      <c r="D74" s="31"/>
      <c r="E74" s="31"/>
      <c r="F74" s="31"/>
      <c r="G74" s="31"/>
    </row>
    <row r="75" spans="1:7" x14ac:dyDescent="0.2">
      <c r="A75" s="31"/>
      <c r="B75" s="31"/>
      <c r="C75" s="31"/>
      <c r="D75" s="31"/>
      <c r="E75" s="31"/>
      <c r="F75" s="31"/>
      <c r="G75" s="31"/>
    </row>
    <row r="76" spans="1:7" x14ac:dyDescent="0.2">
      <c r="A76" s="31"/>
      <c r="B76" s="31"/>
      <c r="C76" s="31"/>
      <c r="D76" s="31"/>
      <c r="E76" s="31"/>
      <c r="F76" s="31"/>
      <c r="G76" s="31"/>
    </row>
    <row r="77" spans="1:7" x14ac:dyDescent="0.2">
      <c r="A77" s="31"/>
      <c r="B77" s="31"/>
      <c r="C77" s="31"/>
      <c r="D77" s="31"/>
      <c r="E77" s="31"/>
      <c r="F77" s="31"/>
      <c r="G77" s="31"/>
    </row>
    <row r="78" spans="1:7" x14ac:dyDescent="0.2">
      <c r="A78" s="31"/>
      <c r="B78" s="31"/>
      <c r="C78" s="31"/>
      <c r="D78" s="31"/>
      <c r="E78" s="31"/>
      <c r="F78" s="31"/>
      <c r="G78" s="31"/>
    </row>
    <row r="79" spans="1:7" x14ac:dyDescent="0.2">
      <c r="A79" s="31"/>
      <c r="B79" s="31"/>
      <c r="C79" s="31"/>
      <c r="D79" s="31"/>
      <c r="E79" s="31"/>
      <c r="F79" s="31"/>
      <c r="G79" s="31"/>
    </row>
    <row r="80" spans="1:7" x14ac:dyDescent="0.2">
      <c r="A80" s="31"/>
      <c r="B80" s="31"/>
      <c r="C80" s="31"/>
      <c r="D80" s="31"/>
      <c r="E80" s="31"/>
      <c r="F80" s="31"/>
      <c r="G80" s="31"/>
    </row>
    <row r="81" spans="1:7" x14ac:dyDescent="0.2">
      <c r="A81" s="31"/>
      <c r="B81" s="31"/>
      <c r="C81" s="31"/>
      <c r="D81" s="31"/>
      <c r="E81" s="31"/>
      <c r="F81" s="31"/>
      <c r="G81" s="31"/>
    </row>
    <row r="82" spans="1:7" x14ac:dyDescent="0.2">
      <c r="A82" s="31"/>
      <c r="B82" s="31"/>
      <c r="C82" s="31"/>
      <c r="D82" s="31"/>
      <c r="E82" s="31"/>
      <c r="F82" s="31"/>
      <c r="G82" s="31"/>
    </row>
    <row r="83" spans="1:7" x14ac:dyDescent="0.2">
      <c r="A83" s="31"/>
      <c r="B83" s="31"/>
      <c r="C83" s="31"/>
      <c r="D83" s="31"/>
      <c r="E83" s="31"/>
      <c r="F83" s="31"/>
      <c r="G83" s="31"/>
    </row>
    <row r="84" spans="1:7" x14ac:dyDescent="0.2">
      <c r="A84" s="31"/>
      <c r="B84" s="31"/>
      <c r="C84" s="31"/>
      <c r="D84" s="31"/>
      <c r="E84" s="31"/>
      <c r="F84" s="31"/>
      <c r="G84" s="31"/>
    </row>
    <row r="85" spans="1:7" x14ac:dyDescent="0.2">
      <c r="A85" s="31"/>
      <c r="B85" s="31"/>
      <c r="C85" s="31"/>
      <c r="D85" s="31"/>
      <c r="E85" s="31"/>
      <c r="F85" s="31"/>
      <c r="G85" s="31"/>
    </row>
    <row r="86" spans="1:7" x14ac:dyDescent="0.2">
      <c r="A86" s="31"/>
      <c r="B86" s="31"/>
      <c r="C86" s="31"/>
      <c r="D86" s="31"/>
      <c r="E86" s="31"/>
      <c r="F86" s="31"/>
      <c r="G86" s="31"/>
    </row>
    <row r="87" spans="1:7" x14ac:dyDescent="0.2">
      <c r="A87" s="31"/>
      <c r="B87" s="31"/>
      <c r="C87" s="31"/>
      <c r="D87" s="31"/>
      <c r="E87" s="31"/>
      <c r="F87" s="31"/>
      <c r="G87" s="31"/>
    </row>
    <row r="88" spans="1:7" x14ac:dyDescent="0.2">
      <c r="A88" s="31"/>
      <c r="B88" s="31"/>
      <c r="C88" s="31"/>
      <c r="D88" s="31"/>
      <c r="E88" s="31"/>
      <c r="F88" s="31"/>
      <c r="G88" s="31"/>
    </row>
    <row r="89" spans="1:7" x14ac:dyDescent="0.2">
      <c r="A89" s="31"/>
      <c r="B89" s="31"/>
      <c r="C89" s="31"/>
      <c r="D89" s="31"/>
      <c r="E89" s="31"/>
      <c r="F89" s="31"/>
      <c r="G89" s="31"/>
    </row>
    <row r="90" spans="1:7" x14ac:dyDescent="0.2">
      <c r="A90" s="31"/>
      <c r="B90" s="31"/>
      <c r="C90" s="31"/>
      <c r="D90" s="31"/>
      <c r="E90" s="31"/>
      <c r="F90" s="31"/>
      <c r="G90" s="31"/>
    </row>
    <row r="91" spans="1:7" x14ac:dyDescent="0.2">
      <c r="A91" s="31"/>
      <c r="B91" s="31"/>
      <c r="C91" s="31"/>
      <c r="D91" s="31"/>
      <c r="E91" s="31"/>
      <c r="F91" s="31"/>
      <c r="G91" s="31"/>
    </row>
    <row r="92" spans="1:7" x14ac:dyDescent="0.2">
      <c r="A92" s="31"/>
      <c r="B92" s="31"/>
      <c r="C92" s="31"/>
      <c r="D92" s="31"/>
      <c r="E92" s="31"/>
      <c r="F92" s="31"/>
      <c r="G92" s="31"/>
    </row>
    <row r="93" spans="1:7" x14ac:dyDescent="0.2">
      <c r="A93" s="31"/>
      <c r="B93" s="31"/>
      <c r="C93" s="31"/>
      <c r="D93" s="31"/>
      <c r="E93" s="31"/>
      <c r="F93" s="31"/>
      <c r="G93" s="31"/>
    </row>
    <row r="94" spans="1:7" x14ac:dyDescent="0.2">
      <c r="A94" s="31"/>
      <c r="B94" s="31"/>
      <c r="C94" s="31"/>
      <c r="D94" s="31"/>
      <c r="E94" s="31"/>
      <c r="F94" s="31"/>
      <c r="G94" s="31"/>
    </row>
    <row r="95" spans="1:7" x14ac:dyDescent="0.2">
      <c r="A95" s="31"/>
      <c r="B95" s="31"/>
      <c r="C95" s="31"/>
      <c r="D95" s="31"/>
      <c r="E95" s="31"/>
      <c r="F95" s="31"/>
      <c r="G95" s="31"/>
    </row>
    <row r="96" spans="1:7" x14ac:dyDescent="0.2">
      <c r="A96" s="31"/>
      <c r="B96" s="31"/>
      <c r="C96" s="31"/>
      <c r="D96" s="31"/>
      <c r="E96" s="31"/>
      <c r="F96" s="31"/>
      <c r="G96" s="31"/>
    </row>
    <row r="97" spans="1:7" x14ac:dyDescent="0.2">
      <c r="A97" s="31"/>
      <c r="B97" s="31"/>
      <c r="C97" s="31"/>
      <c r="D97" s="31"/>
      <c r="E97" s="31"/>
      <c r="F97" s="31"/>
      <c r="G97" s="31"/>
    </row>
    <row r="98" spans="1:7" x14ac:dyDescent="0.2">
      <c r="A98" s="31"/>
      <c r="B98" s="31"/>
      <c r="C98" s="31"/>
      <c r="D98" s="31"/>
      <c r="E98" s="31"/>
      <c r="F98" s="31"/>
      <c r="G98" s="31"/>
    </row>
    <row r="99" spans="1:7" x14ac:dyDescent="0.2">
      <c r="A99" s="31"/>
      <c r="B99" s="31"/>
      <c r="C99" s="31"/>
      <c r="D99" s="31"/>
      <c r="E99" s="31"/>
      <c r="F99" s="31"/>
      <c r="G99" s="31"/>
    </row>
    <row r="100" spans="1:7" x14ac:dyDescent="0.2">
      <c r="A100" s="31"/>
      <c r="B100" s="31"/>
      <c r="C100" s="31"/>
      <c r="D100" s="31"/>
      <c r="E100" s="31"/>
      <c r="F100" s="31"/>
      <c r="G100" s="31"/>
    </row>
    <row r="101" spans="1:7" x14ac:dyDescent="0.2">
      <c r="A101" s="31"/>
      <c r="B101" s="31"/>
      <c r="C101" s="31"/>
      <c r="D101" s="31"/>
      <c r="E101" s="31"/>
      <c r="F101" s="31"/>
      <c r="G101" s="31"/>
    </row>
    <row r="102" spans="1:7" x14ac:dyDescent="0.2">
      <c r="A102" s="31"/>
      <c r="B102" s="31"/>
      <c r="C102" s="31"/>
      <c r="D102" s="31"/>
      <c r="E102" s="31"/>
      <c r="F102" s="31"/>
      <c r="G102" s="31"/>
    </row>
    <row r="103" spans="1:7" x14ac:dyDescent="0.2">
      <c r="A103" s="31"/>
      <c r="B103" s="31"/>
      <c r="C103" s="31"/>
      <c r="D103" s="31"/>
      <c r="E103" s="31"/>
      <c r="F103" s="31"/>
      <c r="G103" s="31"/>
    </row>
    <row r="104" spans="1:7" x14ac:dyDescent="0.2">
      <c r="A104" s="31"/>
      <c r="B104" s="31"/>
      <c r="C104" s="31"/>
      <c r="D104" s="31"/>
      <c r="E104" s="31"/>
      <c r="F104" s="31"/>
      <c r="G104" s="31"/>
    </row>
    <row r="105" spans="1:7" x14ac:dyDescent="0.2">
      <c r="A105" s="31"/>
      <c r="B105" s="31"/>
      <c r="C105" s="31"/>
      <c r="D105" s="31"/>
      <c r="E105" s="31"/>
      <c r="F105" s="31"/>
      <c r="G105" s="31"/>
    </row>
    <row r="106" spans="1:7" x14ac:dyDescent="0.2">
      <c r="A106" s="31"/>
      <c r="B106" s="31"/>
      <c r="C106" s="31"/>
      <c r="D106" s="31"/>
      <c r="E106" s="31"/>
      <c r="F106" s="31"/>
      <c r="G106" s="31"/>
    </row>
    <row r="107" spans="1:7" x14ac:dyDescent="0.2">
      <c r="A107" s="31"/>
      <c r="B107" s="31"/>
      <c r="C107" s="31"/>
      <c r="D107" s="31"/>
      <c r="E107" s="31"/>
      <c r="F107" s="31"/>
      <c r="G107" s="31"/>
    </row>
    <row r="108" spans="1:7" x14ac:dyDescent="0.2">
      <c r="A108" s="31"/>
      <c r="B108" s="31"/>
      <c r="C108" s="31"/>
      <c r="D108" s="31"/>
      <c r="E108" s="31"/>
      <c r="F108" s="31"/>
      <c r="G108" s="31"/>
    </row>
    <row r="109" spans="1:7" x14ac:dyDescent="0.2">
      <c r="A109" s="31"/>
      <c r="B109" s="31"/>
      <c r="C109" s="31"/>
      <c r="D109" s="31"/>
      <c r="E109" s="31"/>
      <c r="F109" s="31"/>
      <c r="G109" s="31"/>
    </row>
    <row r="110" spans="1:7" x14ac:dyDescent="0.2">
      <c r="A110" s="31"/>
      <c r="B110" s="31"/>
      <c r="C110" s="31"/>
      <c r="D110" s="31"/>
      <c r="E110" s="31"/>
      <c r="F110" s="31"/>
      <c r="G110" s="31"/>
    </row>
    <row r="111" spans="1:7" x14ac:dyDescent="0.2">
      <c r="A111" s="31"/>
      <c r="B111" s="31"/>
      <c r="C111" s="31"/>
      <c r="D111" s="31"/>
      <c r="E111" s="31"/>
      <c r="F111" s="31"/>
      <c r="G111" s="31"/>
    </row>
    <row r="112" spans="1:7" x14ac:dyDescent="0.2">
      <c r="A112" s="31"/>
      <c r="B112" s="31"/>
      <c r="C112" s="31"/>
      <c r="D112" s="31"/>
      <c r="E112" s="31"/>
      <c r="F112" s="31"/>
      <c r="G112" s="31"/>
    </row>
    <row r="113" spans="1:7" x14ac:dyDescent="0.2">
      <c r="A113" s="31"/>
      <c r="B113" s="31"/>
      <c r="C113" s="31"/>
      <c r="D113" s="31"/>
      <c r="E113" s="31"/>
      <c r="F113" s="31"/>
      <c r="G113" s="31"/>
    </row>
    <row r="114" spans="1:7" x14ac:dyDescent="0.2">
      <c r="A114" s="31"/>
      <c r="B114" s="31"/>
      <c r="C114" s="31"/>
      <c r="D114" s="31"/>
      <c r="E114" s="31"/>
      <c r="F114" s="31"/>
      <c r="G114" s="31"/>
    </row>
    <row r="115" spans="1:7" x14ac:dyDescent="0.2">
      <c r="A115" s="31"/>
      <c r="B115" s="31"/>
      <c r="C115" s="31"/>
      <c r="D115" s="31"/>
      <c r="E115" s="31"/>
      <c r="F115" s="31"/>
      <c r="G115" s="31"/>
    </row>
    <row r="116" spans="1:7" x14ac:dyDescent="0.2">
      <c r="A116" s="31"/>
      <c r="B116" s="31"/>
      <c r="C116" s="31"/>
      <c r="D116" s="31"/>
      <c r="E116" s="31"/>
      <c r="F116" s="31"/>
      <c r="G116" s="31"/>
    </row>
    <row r="117" spans="1:7" x14ac:dyDescent="0.2">
      <c r="A117" s="31"/>
      <c r="B117" s="31"/>
      <c r="C117" s="31"/>
      <c r="D117" s="31"/>
      <c r="E117" s="31"/>
      <c r="F117" s="31"/>
      <c r="G117" s="31"/>
    </row>
    <row r="118" spans="1:7" x14ac:dyDescent="0.2">
      <c r="A118" s="31"/>
      <c r="B118" s="31"/>
      <c r="C118" s="31"/>
      <c r="D118" s="31"/>
      <c r="E118" s="31"/>
      <c r="F118" s="31"/>
      <c r="G118" s="31"/>
    </row>
    <row r="119" spans="1:7" x14ac:dyDescent="0.2">
      <c r="A119" s="31"/>
      <c r="B119" s="31"/>
      <c r="C119" s="31"/>
      <c r="D119" s="31"/>
      <c r="E119" s="31"/>
      <c r="F119" s="31"/>
      <c r="G119" s="31"/>
    </row>
    <row r="120" spans="1:7" x14ac:dyDescent="0.2">
      <c r="A120" s="31"/>
      <c r="B120" s="31"/>
      <c r="C120" s="31"/>
      <c r="D120" s="31"/>
      <c r="E120" s="31"/>
      <c r="F120" s="31"/>
      <c r="G120" s="31"/>
    </row>
    <row r="121" spans="1:7" x14ac:dyDescent="0.2">
      <c r="A121" s="31"/>
      <c r="B121" s="31"/>
      <c r="C121" s="31"/>
      <c r="D121" s="31"/>
      <c r="E121" s="31"/>
      <c r="F121" s="31"/>
      <c r="G121" s="31"/>
    </row>
    <row r="122" spans="1:7" x14ac:dyDescent="0.2">
      <c r="A122" s="31"/>
      <c r="B122" s="31"/>
      <c r="C122" s="31"/>
      <c r="D122" s="31"/>
      <c r="E122" s="31"/>
      <c r="F122" s="31"/>
      <c r="G122" s="31"/>
    </row>
    <row r="123" spans="1:7" x14ac:dyDescent="0.2">
      <c r="A123" s="31"/>
      <c r="B123" s="31"/>
      <c r="C123" s="31"/>
      <c r="D123" s="31"/>
      <c r="E123" s="31"/>
      <c r="F123" s="31"/>
      <c r="G123" s="31"/>
    </row>
    <row r="124" spans="1:7" x14ac:dyDescent="0.2">
      <c r="A124" s="31"/>
      <c r="B124" s="31"/>
      <c r="C124" s="31"/>
      <c r="D124" s="31"/>
      <c r="E124" s="31"/>
      <c r="F124" s="31"/>
      <c r="G124" s="31"/>
    </row>
    <row r="125" spans="1:7" x14ac:dyDescent="0.2">
      <c r="A125" s="31"/>
      <c r="B125" s="31"/>
      <c r="C125" s="31"/>
      <c r="D125" s="31"/>
      <c r="E125" s="31"/>
      <c r="F125" s="31"/>
      <c r="G125" s="31"/>
    </row>
    <row r="126" spans="1:7" x14ac:dyDescent="0.2">
      <c r="A126" s="31"/>
      <c r="B126" s="31"/>
      <c r="C126" s="31"/>
      <c r="D126" s="31"/>
      <c r="E126" s="31"/>
      <c r="F126" s="31"/>
      <c r="G126" s="31"/>
    </row>
    <row r="127" spans="1:7" x14ac:dyDescent="0.2">
      <c r="A127" s="31"/>
      <c r="B127" s="31"/>
      <c r="C127" s="31"/>
      <c r="D127" s="31"/>
      <c r="E127" s="31"/>
      <c r="F127" s="31"/>
      <c r="G127" s="31"/>
    </row>
    <row r="128" spans="1:7" x14ac:dyDescent="0.2">
      <c r="A128" s="31"/>
      <c r="B128" s="31"/>
      <c r="C128" s="31"/>
      <c r="D128" s="31"/>
      <c r="E128" s="31"/>
      <c r="F128" s="31"/>
      <c r="G128" s="31"/>
    </row>
    <row r="129" spans="1:7" x14ac:dyDescent="0.2">
      <c r="A129" s="31"/>
      <c r="B129" s="31"/>
      <c r="C129" s="31"/>
      <c r="D129" s="31"/>
      <c r="E129" s="31"/>
      <c r="F129" s="31"/>
      <c r="G129" s="31"/>
    </row>
    <row r="130" spans="1:7" x14ac:dyDescent="0.2">
      <c r="A130" s="31"/>
      <c r="B130" s="31"/>
      <c r="C130" s="31"/>
      <c r="D130" s="31"/>
      <c r="E130" s="31"/>
      <c r="F130" s="31"/>
      <c r="G130" s="31"/>
    </row>
    <row r="131" spans="1:7" x14ac:dyDescent="0.2">
      <c r="A131" s="31"/>
      <c r="B131" s="31"/>
      <c r="C131" s="31"/>
      <c r="D131" s="31"/>
      <c r="E131" s="31"/>
      <c r="F131" s="31"/>
      <c r="G131" s="31"/>
    </row>
    <row r="132" spans="1:7" x14ac:dyDescent="0.2">
      <c r="A132" s="31"/>
      <c r="B132" s="31"/>
      <c r="C132" s="31"/>
      <c r="D132" s="31"/>
      <c r="E132" s="31"/>
      <c r="F132" s="31"/>
      <c r="G132" s="31"/>
    </row>
    <row r="133" spans="1:7" x14ac:dyDescent="0.2">
      <c r="A133" s="31"/>
      <c r="B133" s="31"/>
      <c r="C133" s="31"/>
      <c r="D133" s="31"/>
      <c r="E133" s="31"/>
      <c r="F133" s="31"/>
      <c r="G133" s="31"/>
    </row>
    <row r="134" spans="1:7" x14ac:dyDescent="0.2">
      <c r="A134" s="31"/>
      <c r="B134" s="31"/>
      <c r="C134" s="31"/>
      <c r="D134" s="31"/>
      <c r="E134" s="31"/>
      <c r="F134" s="31"/>
      <c r="G134" s="31"/>
    </row>
    <row r="135" spans="1:7" x14ac:dyDescent="0.2">
      <c r="A135" s="31"/>
      <c r="B135" s="31"/>
      <c r="C135" s="31"/>
      <c r="D135" s="31"/>
      <c r="E135" s="31"/>
      <c r="F135" s="31"/>
      <c r="G135" s="31"/>
    </row>
    <row r="136" spans="1:7" x14ac:dyDescent="0.2">
      <c r="A136" s="31"/>
      <c r="B136" s="31"/>
      <c r="C136" s="31"/>
      <c r="D136" s="31"/>
      <c r="E136" s="31"/>
      <c r="F136" s="31"/>
      <c r="G136" s="31"/>
    </row>
    <row r="137" spans="1:7" x14ac:dyDescent="0.2">
      <c r="A137" s="31"/>
      <c r="B137" s="31"/>
      <c r="C137" s="31"/>
      <c r="D137" s="31"/>
      <c r="E137" s="31"/>
      <c r="F137" s="31"/>
      <c r="G137" s="31"/>
    </row>
    <row r="138" spans="1:7" x14ac:dyDescent="0.2">
      <c r="A138" s="31"/>
      <c r="B138" s="31"/>
      <c r="C138" s="31"/>
      <c r="D138" s="31"/>
      <c r="E138" s="31"/>
      <c r="F138" s="31"/>
      <c r="G138" s="31"/>
    </row>
    <row r="139" spans="1:7" x14ac:dyDescent="0.2">
      <c r="A139" s="31"/>
      <c r="B139" s="31"/>
      <c r="C139" s="31"/>
      <c r="D139" s="31"/>
      <c r="E139" s="31"/>
      <c r="F139" s="31"/>
      <c r="G139" s="31"/>
    </row>
    <row r="140" spans="1:7" x14ac:dyDescent="0.2">
      <c r="A140" s="31"/>
      <c r="B140" s="31"/>
      <c r="C140" s="31"/>
      <c r="D140" s="31"/>
      <c r="E140" s="31"/>
      <c r="F140" s="31"/>
      <c r="G140" s="31"/>
    </row>
    <row r="141" spans="1:7" x14ac:dyDescent="0.2">
      <c r="A141" s="31"/>
      <c r="B141" s="31"/>
      <c r="C141" s="31"/>
      <c r="D141" s="31"/>
      <c r="E141" s="31"/>
      <c r="F141" s="31"/>
      <c r="G141" s="31"/>
    </row>
    <row r="142" spans="1:7" x14ac:dyDescent="0.2">
      <c r="A142" s="31"/>
      <c r="B142" s="31"/>
      <c r="C142" s="31"/>
      <c r="D142" s="31"/>
      <c r="E142" s="31"/>
      <c r="F142" s="31"/>
      <c r="G142" s="31"/>
    </row>
    <row r="143" spans="1:7" x14ac:dyDescent="0.2">
      <c r="A143" s="31"/>
      <c r="B143" s="31"/>
      <c r="C143" s="31"/>
      <c r="D143" s="31"/>
      <c r="E143" s="31"/>
      <c r="F143" s="31"/>
      <c r="G143" s="31"/>
    </row>
    <row r="144" spans="1:7" x14ac:dyDescent="0.2">
      <c r="A144" s="31"/>
      <c r="B144" s="31"/>
      <c r="C144" s="31"/>
      <c r="D144" s="31"/>
      <c r="E144" s="31"/>
      <c r="F144" s="31"/>
      <c r="G144" s="31"/>
    </row>
    <row r="145" spans="1:7" x14ac:dyDescent="0.2">
      <c r="A145" s="31"/>
      <c r="B145" s="31"/>
      <c r="C145" s="31"/>
      <c r="D145" s="31"/>
      <c r="E145" s="31"/>
      <c r="F145" s="31"/>
      <c r="G145" s="31"/>
    </row>
    <row r="146" spans="1:7" x14ac:dyDescent="0.2">
      <c r="A146" s="31"/>
      <c r="B146" s="31"/>
      <c r="C146" s="31"/>
      <c r="D146" s="31"/>
      <c r="E146" s="31"/>
      <c r="F146" s="31"/>
      <c r="G146" s="31"/>
    </row>
    <row r="147" spans="1:7" x14ac:dyDescent="0.2">
      <c r="A147" s="31"/>
      <c r="B147" s="31"/>
      <c r="C147" s="31"/>
      <c r="D147" s="31"/>
      <c r="E147" s="31"/>
      <c r="F147" s="31"/>
      <c r="G147" s="31"/>
    </row>
    <row r="148" spans="1:7" x14ac:dyDescent="0.2">
      <c r="A148" s="31"/>
      <c r="B148" s="31"/>
      <c r="C148" s="31"/>
      <c r="D148" s="31"/>
      <c r="E148" s="31"/>
      <c r="F148" s="31"/>
      <c r="G148" s="31"/>
    </row>
    <row r="149" spans="1:7" x14ac:dyDescent="0.2">
      <c r="A149" s="31"/>
      <c r="B149" s="31"/>
      <c r="C149" s="31"/>
      <c r="D149" s="31"/>
      <c r="E149" s="31"/>
      <c r="F149" s="31"/>
      <c r="G149" s="31"/>
    </row>
    <row r="150" spans="1:7" x14ac:dyDescent="0.2">
      <c r="A150" s="31"/>
      <c r="B150" s="31"/>
      <c r="C150" s="31"/>
      <c r="D150" s="31"/>
      <c r="E150" s="31"/>
      <c r="F150" s="31"/>
      <c r="G150" s="31"/>
    </row>
    <row r="151" spans="1:7" x14ac:dyDescent="0.2">
      <c r="A151" s="31"/>
      <c r="B151" s="31"/>
      <c r="C151" s="31"/>
      <c r="D151" s="31"/>
      <c r="E151" s="31"/>
      <c r="F151" s="31"/>
      <c r="G151" s="31"/>
    </row>
    <row r="152" spans="1:7" x14ac:dyDescent="0.2">
      <c r="A152" s="31"/>
      <c r="B152" s="31"/>
      <c r="C152" s="31"/>
      <c r="D152" s="31"/>
      <c r="E152" s="31"/>
      <c r="F152" s="31"/>
      <c r="G152" s="31"/>
    </row>
    <row r="153" spans="1:7" x14ac:dyDescent="0.2">
      <c r="A153" s="31"/>
      <c r="B153" s="31"/>
      <c r="C153" s="31"/>
      <c r="D153" s="31"/>
      <c r="E153" s="31"/>
      <c r="F153" s="31"/>
      <c r="G153" s="31"/>
    </row>
    <row r="154" spans="1:7" x14ac:dyDescent="0.2">
      <c r="A154" s="31"/>
      <c r="B154" s="31"/>
      <c r="C154" s="31"/>
      <c r="D154" s="31"/>
      <c r="E154" s="31"/>
      <c r="F154" s="31"/>
      <c r="G154" s="31"/>
    </row>
    <row r="155" spans="1:7" x14ac:dyDescent="0.2">
      <c r="A155" s="31"/>
      <c r="B155" s="31"/>
      <c r="C155" s="31"/>
      <c r="D155" s="31"/>
      <c r="E155" s="31"/>
      <c r="F155" s="31"/>
      <c r="G155" s="31"/>
    </row>
    <row r="156" spans="1:7" x14ac:dyDescent="0.2">
      <c r="A156" s="31"/>
      <c r="B156" s="31"/>
      <c r="C156" s="31"/>
      <c r="D156" s="31"/>
      <c r="E156" s="31"/>
      <c r="F156" s="31"/>
      <c r="G156" s="31"/>
    </row>
    <row r="157" spans="1:7" x14ac:dyDescent="0.2">
      <c r="A157" s="31"/>
      <c r="B157" s="31"/>
      <c r="C157" s="31"/>
      <c r="D157" s="31"/>
      <c r="E157" s="31"/>
      <c r="F157" s="31"/>
      <c r="G157" s="31"/>
    </row>
    <row r="158" spans="1:7" x14ac:dyDescent="0.2">
      <c r="A158" s="31"/>
      <c r="B158" s="31"/>
      <c r="C158" s="31"/>
      <c r="D158" s="31"/>
      <c r="E158" s="31"/>
      <c r="F158" s="31"/>
      <c r="G158" s="31"/>
    </row>
    <row r="159" spans="1:7" x14ac:dyDescent="0.2">
      <c r="A159" s="31"/>
      <c r="B159" s="31"/>
      <c r="C159" s="31"/>
      <c r="D159" s="31"/>
      <c r="E159" s="31"/>
      <c r="F159" s="31"/>
      <c r="G159" s="31"/>
    </row>
    <row r="160" spans="1:7" x14ac:dyDescent="0.2">
      <c r="A160" s="31"/>
      <c r="B160" s="31"/>
      <c r="C160" s="31"/>
      <c r="D160" s="31"/>
      <c r="E160" s="31"/>
      <c r="F160" s="31"/>
      <c r="G160" s="31"/>
    </row>
    <row r="161" spans="1:7" x14ac:dyDescent="0.2">
      <c r="A161" s="31"/>
      <c r="B161" s="31"/>
      <c r="C161" s="31"/>
      <c r="D161" s="31"/>
      <c r="E161" s="31"/>
      <c r="F161" s="31"/>
      <c r="G161" s="31"/>
    </row>
    <row r="162" spans="1:7" x14ac:dyDescent="0.2">
      <c r="A162" s="31"/>
      <c r="B162" s="31"/>
      <c r="C162" s="31"/>
      <c r="D162" s="31"/>
      <c r="E162" s="31"/>
      <c r="F162" s="31"/>
      <c r="G162" s="31"/>
    </row>
    <row r="163" spans="1:7" x14ac:dyDescent="0.2">
      <c r="A163" s="31"/>
      <c r="B163" s="31"/>
      <c r="C163" s="31"/>
      <c r="D163" s="31"/>
      <c r="E163" s="31"/>
      <c r="F163" s="31"/>
      <c r="G163" s="31"/>
    </row>
    <row r="164" spans="1:7" x14ac:dyDescent="0.2">
      <c r="A164" s="31"/>
      <c r="B164" s="31"/>
      <c r="C164" s="31"/>
      <c r="D164" s="31"/>
      <c r="E164" s="31"/>
      <c r="F164" s="31"/>
      <c r="G164" s="31"/>
    </row>
    <row r="165" spans="1:7" x14ac:dyDescent="0.2">
      <c r="A165" s="31"/>
      <c r="B165" s="31"/>
      <c r="C165" s="31"/>
      <c r="D165" s="31"/>
      <c r="E165" s="31"/>
      <c r="F165" s="31"/>
      <c r="G165" s="31"/>
    </row>
    <row r="166" spans="1:7" x14ac:dyDescent="0.2">
      <c r="A166" s="31"/>
      <c r="B166" s="31"/>
      <c r="C166" s="31"/>
      <c r="D166" s="31"/>
      <c r="E166" s="31"/>
      <c r="F166" s="31"/>
      <c r="G166" s="31"/>
    </row>
    <row r="167" spans="1:7" x14ac:dyDescent="0.2">
      <c r="A167" s="31"/>
      <c r="B167" s="31"/>
      <c r="C167" s="31"/>
      <c r="D167" s="31"/>
      <c r="E167" s="31"/>
      <c r="F167" s="31"/>
      <c r="G167" s="31"/>
    </row>
    <row r="168" spans="1:7" x14ac:dyDescent="0.2">
      <c r="A168" s="31"/>
      <c r="B168" s="31"/>
      <c r="C168" s="31"/>
      <c r="D168" s="31"/>
      <c r="E168" s="31"/>
      <c r="F168" s="31"/>
      <c r="G168" s="31"/>
    </row>
    <row r="169" spans="1:7" x14ac:dyDescent="0.2">
      <c r="A169" s="31"/>
      <c r="B169" s="31"/>
      <c r="C169" s="31"/>
      <c r="D169" s="31"/>
      <c r="E169" s="31"/>
      <c r="F169" s="31"/>
      <c r="G169" s="31"/>
    </row>
    <row r="170" spans="1:7" x14ac:dyDescent="0.2">
      <c r="A170" s="31"/>
      <c r="B170" s="31"/>
      <c r="C170" s="31"/>
      <c r="D170" s="31"/>
      <c r="E170" s="31"/>
      <c r="F170" s="31"/>
      <c r="G170" s="31"/>
    </row>
    <row r="171" spans="1:7" x14ac:dyDescent="0.2">
      <c r="A171" s="31"/>
      <c r="B171" s="31"/>
      <c r="C171" s="31"/>
      <c r="D171" s="31"/>
      <c r="E171" s="31"/>
      <c r="F171" s="31"/>
      <c r="G171" s="31"/>
    </row>
    <row r="172" spans="1:7" x14ac:dyDescent="0.2">
      <c r="A172" s="31"/>
      <c r="B172" s="31"/>
      <c r="C172" s="31"/>
      <c r="D172" s="31"/>
      <c r="E172" s="31"/>
      <c r="F172" s="31"/>
      <c r="G172" s="31"/>
    </row>
    <row r="173" spans="1:7" x14ac:dyDescent="0.2">
      <c r="A173" s="31"/>
      <c r="B173" s="31"/>
      <c r="C173" s="31"/>
      <c r="D173" s="31"/>
      <c r="E173" s="31"/>
      <c r="F173" s="31"/>
      <c r="G173" s="31"/>
    </row>
    <row r="174" spans="1:7" x14ac:dyDescent="0.2">
      <c r="A174" s="31"/>
      <c r="B174" s="31"/>
      <c r="C174" s="31"/>
      <c r="D174" s="31"/>
      <c r="E174" s="31"/>
      <c r="F174" s="31"/>
      <c r="G174" s="31"/>
    </row>
    <row r="175" spans="1:7" x14ac:dyDescent="0.2">
      <c r="A175" s="31"/>
      <c r="B175" s="31"/>
      <c r="C175" s="31"/>
      <c r="D175" s="31"/>
      <c r="E175" s="31"/>
      <c r="F175" s="31"/>
      <c r="G175" s="31"/>
    </row>
  </sheetData>
  <mergeCells count="18">
    <mergeCell ref="A30:G30"/>
    <mergeCell ref="A41:B41"/>
    <mergeCell ref="B23:C23"/>
    <mergeCell ref="B24:C24"/>
    <mergeCell ref="B25:C25"/>
    <mergeCell ref="A29:G29"/>
    <mergeCell ref="A2:G2"/>
    <mergeCell ref="A4:G4"/>
    <mergeCell ref="A5:G5"/>
    <mergeCell ref="A8:G8"/>
    <mergeCell ref="A21:B21"/>
    <mergeCell ref="B19:D19"/>
    <mergeCell ref="A9:G9"/>
    <mergeCell ref="A12:G12"/>
    <mergeCell ref="A15:C15"/>
    <mergeCell ref="A17:C17"/>
    <mergeCell ref="B18:C18"/>
    <mergeCell ref="A11:G1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 1 / G III 3 - j 19 SH, nach Ländern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54"/>
  <sheetViews>
    <sheetView zoomScaleNormal="100" workbookViewId="0">
      <pane ySplit="5" topLeftCell="A6" activePane="bottomLeft" state="frozen"/>
      <selection pane="bottomLeft" sqref="A1:G1"/>
    </sheetView>
  </sheetViews>
  <sheetFormatPr baseColWidth="10" defaultRowHeight="14.25" x14ac:dyDescent="0.2"/>
  <cols>
    <col min="1" max="1" width="21.5" customWidth="1"/>
    <col min="2" max="3" width="9.5" customWidth="1"/>
    <col min="4" max="4" width="10.625" customWidth="1"/>
    <col min="5" max="6" width="9.5" customWidth="1"/>
    <col min="7" max="7" width="11.125" customWidth="1"/>
    <col min="8" max="26" width="1" customWidth="1"/>
  </cols>
  <sheetData>
    <row r="1" spans="1:7" x14ac:dyDescent="0.2">
      <c r="A1" s="77" t="s">
        <v>302</v>
      </c>
      <c r="B1" s="78"/>
      <c r="C1" s="78"/>
      <c r="D1" s="78"/>
      <c r="E1" s="78"/>
      <c r="F1" s="78"/>
      <c r="G1" s="78"/>
    </row>
    <row r="2" spans="1:7" ht="8.1" customHeight="1" x14ac:dyDescent="0.2">
      <c r="A2" s="26"/>
      <c r="B2" s="27"/>
      <c r="C2" s="27"/>
      <c r="D2" s="27"/>
      <c r="E2" s="27"/>
      <c r="F2" s="27"/>
      <c r="G2" s="27"/>
    </row>
    <row r="3" spans="1:7" x14ac:dyDescent="0.2">
      <c r="A3" s="79" t="s">
        <v>251</v>
      </c>
      <c r="B3" s="81" t="s">
        <v>286</v>
      </c>
      <c r="C3" s="81"/>
      <c r="D3" s="82"/>
      <c r="E3" s="81" t="s">
        <v>287</v>
      </c>
      <c r="F3" s="81"/>
      <c r="G3" s="82"/>
    </row>
    <row r="4" spans="1:7" ht="24" customHeight="1" x14ac:dyDescent="0.2">
      <c r="A4" s="80"/>
      <c r="B4" s="52" t="s">
        <v>291</v>
      </c>
      <c r="C4" s="52" t="s">
        <v>292</v>
      </c>
      <c r="D4" s="87" t="s">
        <v>293</v>
      </c>
      <c r="E4" s="52" t="s">
        <v>291</v>
      </c>
      <c r="F4" s="52" t="s">
        <v>292</v>
      </c>
      <c r="G4" s="83" t="s">
        <v>293</v>
      </c>
    </row>
    <row r="5" spans="1:7" ht="17.25" customHeight="1" x14ac:dyDescent="0.2">
      <c r="A5" s="80"/>
      <c r="B5" s="85" t="s">
        <v>249</v>
      </c>
      <c r="C5" s="86"/>
      <c r="D5" s="88"/>
      <c r="E5" s="85" t="s">
        <v>249</v>
      </c>
      <c r="F5" s="86"/>
      <c r="G5" s="84"/>
    </row>
    <row r="6" spans="1:7" ht="8.1" customHeight="1" x14ac:dyDescent="0.2">
      <c r="A6" s="39"/>
      <c r="B6" s="40"/>
      <c r="C6" s="40"/>
      <c r="D6" s="40"/>
      <c r="E6" s="40"/>
      <c r="F6" s="40"/>
      <c r="G6" s="40"/>
    </row>
    <row r="7" spans="1:7" ht="12.75" customHeight="1" x14ac:dyDescent="0.2">
      <c r="A7" s="41" t="s">
        <v>24</v>
      </c>
      <c r="B7" s="53">
        <v>14740450.738</v>
      </c>
      <c r="C7" s="53">
        <v>14002438.752</v>
      </c>
      <c r="D7" s="54">
        <v>5.2705960659502153</v>
      </c>
      <c r="E7" s="53">
        <v>14907101.052999999</v>
      </c>
      <c r="F7" s="53">
        <v>15306421.41</v>
      </c>
      <c r="G7" s="54">
        <v>-2.6088420428508385</v>
      </c>
    </row>
    <row r="8" spans="1:7" ht="12.75" customHeight="1" x14ac:dyDescent="0.2">
      <c r="A8" s="42" t="s">
        <v>22</v>
      </c>
      <c r="B8" s="51"/>
      <c r="C8" s="51"/>
      <c r="D8" s="51"/>
      <c r="E8" s="51"/>
      <c r="F8" s="51"/>
      <c r="G8" s="51"/>
    </row>
    <row r="9" spans="1:7" ht="12.75" customHeight="1" x14ac:dyDescent="0.2">
      <c r="A9" s="42" t="s">
        <v>288</v>
      </c>
      <c r="B9" s="53">
        <v>13031707.028999999</v>
      </c>
      <c r="C9" s="53">
        <v>12297716.636</v>
      </c>
      <c r="D9" s="54">
        <v>5.9685095593383153</v>
      </c>
      <c r="E9" s="53">
        <v>13113791.455</v>
      </c>
      <c r="F9" s="53">
        <v>13519209.252</v>
      </c>
      <c r="G9" s="54">
        <v>-2.9988277379464563</v>
      </c>
    </row>
    <row r="10" spans="1:7" ht="12.75" customHeight="1" x14ac:dyDescent="0.2">
      <c r="A10" s="43" t="s">
        <v>22</v>
      </c>
      <c r="B10" s="51"/>
      <c r="C10" s="51"/>
      <c r="D10" s="51"/>
      <c r="E10" s="51"/>
      <c r="F10" s="51"/>
      <c r="G10" s="51"/>
    </row>
    <row r="11" spans="1:7" ht="12.75" customHeight="1" x14ac:dyDescent="0.2">
      <c r="A11" s="43" t="s">
        <v>25</v>
      </c>
      <c r="B11" s="53">
        <v>1019230.2340000001</v>
      </c>
      <c r="C11" s="53">
        <v>702776.41599999997</v>
      </c>
      <c r="D11" s="54">
        <v>45.029089023954953</v>
      </c>
      <c r="E11" s="53">
        <v>952021.77500000002</v>
      </c>
      <c r="F11" s="53">
        <v>962908.81200000003</v>
      </c>
      <c r="G11" s="54">
        <v>-1.1306404993207195</v>
      </c>
    </row>
    <row r="12" spans="1:7" ht="12.75" customHeight="1" x14ac:dyDescent="0.2">
      <c r="A12" s="43" t="s">
        <v>49</v>
      </c>
      <c r="B12" s="53">
        <v>43139.053999999996</v>
      </c>
      <c r="C12" s="53">
        <v>78716.588000000003</v>
      </c>
      <c r="D12" s="54">
        <v>-45.196997105616425</v>
      </c>
      <c r="E12" s="53">
        <v>56180.499000000003</v>
      </c>
      <c r="F12" s="53">
        <v>55458.993999999999</v>
      </c>
      <c r="G12" s="54">
        <v>1.3009702267589063</v>
      </c>
    </row>
    <row r="13" spans="1:7" ht="12.75" customHeight="1" x14ac:dyDescent="0.2">
      <c r="A13" s="43" t="s">
        <v>40</v>
      </c>
      <c r="B13" s="53">
        <v>2259923.219</v>
      </c>
      <c r="C13" s="53">
        <v>2234553.5320000001</v>
      </c>
      <c r="D13" s="54">
        <v>1.1353358349528122</v>
      </c>
      <c r="E13" s="53">
        <v>1773909.99</v>
      </c>
      <c r="F13" s="53">
        <v>1785458.9709999999</v>
      </c>
      <c r="G13" s="54">
        <v>-0.646835418095975</v>
      </c>
    </row>
    <row r="14" spans="1:7" ht="12.75" customHeight="1" x14ac:dyDescent="0.2">
      <c r="A14" s="43" t="s">
        <v>43</v>
      </c>
      <c r="B14" s="53">
        <v>41201.19</v>
      </c>
      <c r="C14" s="53">
        <v>47076.934000000001</v>
      </c>
      <c r="D14" s="54">
        <v>-12.481152659601833</v>
      </c>
      <c r="E14" s="53">
        <v>55921.504999999997</v>
      </c>
      <c r="F14" s="53">
        <v>55568.004999999997</v>
      </c>
      <c r="G14" s="54">
        <v>0.63615744347849557</v>
      </c>
    </row>
    <row r="15" spans="1:7" ht="12.75" customHeight="1" x14ac:dyDescent="0.2">
      <c r="A15" s="43" t="s">
        <v>33</v>
      </c>
      <c r="B15" s="53">
        <v>554749.30200000003</v>
      </c>
      <c r="C15" s="53">
        <v>523594.23800000001</v>
      </c>
      <c r="D15" s="54">
        <v>5.9502304912683144</v>
      </c>
      <c r="E15" s="53">
        <v>266875.89299999998</v>
      </c>
      <c r="F15" s="53">
        <v>257617.076</v>
      </c>
      <c r="G15" s="54">
        <v>3.5940230142197436</v>
      </c>
    </row>
    <row r="16" spans="1:7" ht="12.75" customHeight="1" x14ac:dyDescent="0.2">
      <c r="A16" s="43" t="s">
        <v>86</v>
      </c>
      <c r="B16" s="53">
        <v>855824.90700000001</v>
      </c>
      <c r="C16" s="53">
        <v>791815.84</v>
      </c>
      <c r="D16" s="54">
        <v>8.0838325992569224</v>
      </c>
      <c r="E16" s="53">
        <v>1226589.8600000001</v>
      </c>
      <c r="F16" s="53">
        <v>1212095.1370000001</v>
      </c>
      <c r="G16" s="54">
        <v>1.1958403723882043</v>
      </c>
    </row>
    <row r="17" spans="1:7" ht="12.75" customHeight="1" x14ac:dyDescent="0.2">
      <c r="A17" s="43" t="s">
        <v>31</v>
      </c>
      <c r="B17" s="53">
        <v>32635.118999999999</v>
      </c>
      <c r="C17" s="53">
        <v>43174.889000000003</v>
      </c>
      <c r="D17" s="54">
        <v>-24.411805667873296</v>
      </c>
      <c r="E17" s="53">
        <v>141813.64600000001</v>
      </c>
      <c r="F17" s="53">
        <v>128686.41800000001</v>
      </c>
      <c r="G17" s="54">
        <v>10.200942884275477</v>
      </c>
    </row>
    <row r="18" spans="1:7" ht="12.75" customHeight="1" x14ac:dyDescent="0.2">
      <c r="A18" s="43" t="s">
        <v>29</v>
      </c>
      <c r="B18" s="53">
        <v>198689.21100000001</v>
      </c>
      <c r="C18" s="53">
        <v>168893.58300000001</v>
      </c>
      <c r="D18" s="54">
        <v>17.641657824264399</v>
      </c>
      <c r="E18" s="53">
        <v>94461.017000000007</v>
      </c>
      <c r="F18" s="53">
        <v>94812.913</v>
      </c>
      <c r="G18" s="54">
        <v>-0.37114775705710201</v>
      </c>
    </row>
    <row r="19" spans="1:7" ht="12.75" customHeight="1" x14ac:dyDescent="0.2">
      <c r="A19" s="43" t="s">
        <v>28</v>
      </c>
      <c r="B19" s="53">
        <v>818039.87699999998</v>
      </c>
      <c r="C19" s="53">
        <v>825278.34699999995</v>
      </c>
      <c r="D19" s="54">
        <v>-0.87709437989168748</v>
      </c>
      <c r="E19" s="53">
        <v>1480658.9939999999</v>
      </c>
      <c r="F19" s="53">
        <v>1808563.48</v>
      </c>
      <c r="G19" s="54">
        <v>-18.130659477874673</v>
      </c>
    </row>
    <row r="20" spans="1:7" ht="12.75" customHeight="1" x14ac:dyDescent="0.2">
      <c r="A20" s="43" t="s">
        <v>100</v>
      </c>
      <c r="B20" s="53">
        <v>10824.101000000001</v>
      </c>
      <c r="C20" s="53">
        <v>13215.777</v>
      </c>
      <c r="D20" s="54">
        <v>-18.097127395536404</v>
      </c>
      <c r="E20" s="53">
        <v>89758.216</v>
      </c>
      <c r="F20" s="53">
        <v>91736.675000000003</v>
      </c>
      <c r="G20" s="54">
        <v>-2.1566718000189127</v>
      </c>
    </row>
    <row r="21" spans="1:7" ht="12.75" customHeight="1" x14ac:dyDescent="0.2">
      <c r="A21" s="43" t="s">
        <v>44</v>
      </c>
      <c r="B21" s="53">
        <v>21177.663</v>
      </c>
      <c r="C21" s="53">
        <v>31212.383999999998</v>
      </c>
      <c r="D21" s="54">
        <v>-32.149806307650181</v>
      </c>
      <c r="E21" s="53">
        <v>32277.306</v>
      </c>
      <c r="F21" s="53">
        <v>32537.758999999998</v>
      </c>
      <c r="G21" s="54">
        <v>-0.80046385493236016</v>
      </c>
    </row>
    <row r="22" spans="1:7" ht="12.75" customHeight="1" x14ac:dyDescent="0.2">
      <c r="A22" s="43" t="s">
        <v>45</v>
      </c>
      <c r="B22" s="53">
        <v>219109.677</v>
      </c>
      <c r="C22" s="53">
        <v>180005.89799999999</v>
      </c>
      <c r="D22" s="54">
        <v>21.723609856383717</v>
      </c>
      <c r="E22" s="53">
        <v>60715.77</v>
      </c>
      <c r="F22" s="53">
        <v>54881.069000000003</v>
      </c>
      <c r="G22" s="54">
        <v>10.631536714417848</v>
      </c>
    </row>
    <row r="23" spans="1:7" ht="12.75" customHeight="1" x14ac:dyDescent="0.2">
      <c r="A23" s="43" t="s">
        <v>26</v>
      </c>
      <c r="B23" s="53">
        <v>29032.822</v>
      </c>
      <c r="C23" s="53">
        <v>31007.601999999999</v>
      </c>
      <c r="D23" s="54">
        <v>-6.3686962958309294</v>
      </c>
      <c r="E23" s="53">
        <v>85576.873999999996</v>
      </c>
      <c r="F23" s="53">
        <v>82937.058000000005</v>
      </c>
      <c r="G23" s="54">
        <v>3.1829149280891897</v>
      </c>
    </row>
    <row r="24" spans="1:7" ht="12.75" customHeight="1" x14ac:dyDescent="0.2">
      <c r="A24" s="43" t="s">
        <v>35</v>
      </c>
      <c r="B24" s="53">
        <v>8563.4770000000008</v>
      </c>
      <c r="C24" s="53">
        <v>584.53700000000003</v>
      </c>
      <c r="D24" s="54" t="s">
        <v>15</v>
      </c>
      <c r="E24" s="53">
        <v>6861.625</v>
      </c>
      <c r="F24" s="53">
        <v>6085.4970000000003</v>
      </c>
      <c r="G24" s="54">
        <v>12.753732357439333</v>
      </c>
    </row>
    <row r="25" spans="1:7" ht="12.75" customHeight="1" x14ac:dyDescent="0.2">
      <c r="A25" s="43" t="s">
        <v>27</v>
      </c>
      <c r="B25" s="53">
        <v>1233150.2039999999</v>
      </c>
      <c r="C25" s="53">
        <v>1274347.064</v>
      </c>
      <c r="D25" s="54">
        <v>-3.2327818036233253</v>
      </c>
      <c r="E25" s="53">
        <v>1621590.36</v>
      </c>
      <c r="F25" s="53">
        <v>1557212.676</v>
      </c>
      <c r="G25" s="54">
        <v>4.1341613122085903</v>
      </c>
    </row>
    <row r="26" spans="1:7" ht="12.75" customHeight="1" x14ac:dyDescent="0.2">
      <c r="A26" s="43" t="s">
        <v>34</v>
      </c>
      <c r="B26" s="53">
        <v>395745.625</v>
      </c>
      <c r="C26" s="53">
        <v>404385.13199999998</v>
      </c>
      <c r="D26" s="54">
        <v>-2.1364551553295001</v>
      </c>
      <c r="E26" s="53">
        <v>555415.83799999999</v>
      </c>
      <c r="F26" s="53">
        <v>568424.66599999997</v>
      </c>
      <c r="G26" s="54">
        <v>-2.2885755629753106</v>
      </c>
    </row>
    <row r="27" spans="1:7" ht="12.75" customHeight="1" x14ac:dyDescent="0.2">
      <c r="A27" s="43" t="s">
        <v>41</v>
      </c>
      <c r="B27" s="53">
        <v>1109371.392</v>
      </c>
      <c r="C27" s="53">
        <v>1069703.1529999999</v>
      </c>
      <c r="D27" s="54">
        <v>3.7083408503330872</v>
      </c>
      <c r="E27" s="53">
        <v>1006035.823</v>
      </c>
      <c r="F27" s="53">
        <v>1144045.28</v>
      </c>
      <c r="G27" s="54">
        <v>-12.063286253844794</v>
      </c>
    </row>
    <row r="28" spans="1:7" ht="12.75" customHeight="1" x14ac:dyDescent="0.2">
      <c r="A28" s="43" t="s">
        <v>30</v>
      </c>
      <c r="B28" s="53">
        <v>91566.322</v>
      </c>
      <c r="C28" s="53">
        <v>109173.928</v>
      </c>
      <c r="D28" s="54">
        <v>-16.128031960158111</v>
      </c>
      <c r="E28" s="53">
        <v>152311.68700000001</v>
      </c>
      <c r="F28" s="53">
        <v>155076.28099999999</v>
      </c>
      <c r="G28" s="54">
        <v>-1.7827316867367955</v>
      </c>
    </row>
    <row r="29" spans="1:7" ht="12.75" customHeight="1" x14ac:dyDescent="0.2">
      <c r="A29" s="43" t="s">
        <v>48</v>
      </c>
      <c r="B29" s="53">
        <v>102326.825</v>
      </c>
      <c r="C29" s="53">
        <v>104864.45</v>
      </c>
      <c r="D29" s="54">
        <v>-2.4199097024778098</v>
      </c>
      <c r="E29" s="53">
        <v>139779.94200000001</v>
      </c>
      <c r="F29" s="53">
        <v>139836.40299999999</v>
      </c>
      <c r="G29" s="54">
        <v>-4.0376467635525159E-2</v>
      </c>
    </row>
    <row r="30" spans="1:7" ht="12.75" customHeight="1" x14ac:dyDescent="0.2">
      <c r="A30" s="43" t="s">
        <v>42</v>
      </c>
      <c r="B30" s="53">
        <v>1576154.7930000001</v>
      </c>
      <c r="C30" s="53">
        <v>1328918.9380000001</v>
      </c>
      <c r="D30" s="54">
        <v>18.604284123761943</v>
      </c>
      <c r="E30" s="53">
        <v>609028.34699999995</v>
      </c>
      <c r="F30" s="53">
        <v>632915.49899999995</v>
      </c>
      <c r="G30" s="54">
        <v>-3.7741455277586624</v>
      </c>
    </row>
    <row r="31" spans="1:7" ht="12.75" customHeight="1" x14ac:dyDescent="0.2">
      <c r="A31" s="43" t="s">
        <v>38</v>
      </c>
      <c r="B31" s="53">
        <v>154036.90400000001</v>
      </c>
      <c r="C31" s="53">
        <v>146388.20199999999</v>
      </c>
      <c r="D31" s="54">
        <v>5.2249442888847</v>
      </c>
      <c r="E31" s="53">
        <v>101089.43799999999</v>
      </c>
      <c r="F31" s="53">
        <v>92739.551000000007</v>
      </c>
      <c r="G31" s="54">
        <v>9.0035879082485337</v>
      </c>
    </row>
    <row r="32" spans="1:7" ht="12.75" customHeight="1" x14ac:dyDescent="0.2">
      <c r="A32" s="43" t="s">
        <v>37</v>
      </c>
      <c r="B32" s="53">
        <v>44119.572999999997</v>
      </c>
      <c r="C32" s="53">
        <v>44996.156000000003</v>
      </c>
      <c r="D32" s="54">
        <v>-1.9481286356994758</v>
      </c>
      <c r="E32" s="53">
        <v>59236.254999999997</v>
      </c>
      <c r="F32" s="53">
        <v>50558.504999999997</v>
      </c>
      <c r="G32" s="54">
        <v>17.16377887360396</v>
      </c>
    </row>
    <row r="33" spans="1:7" ht="12.75" customHeight="1" x14ac:dyDescent="0.2">
      <c r="A33" s="43" t="s">
        <v>32</v>
      </c>
      <c r="B33" s="53">
        <v>387642.78600000002</v>
      </c>
      <c r="C33" s="53">
        <v>340882.77100000001</v>
      </c>
      <c r="D33" s="54">
        <v>13.717330114052615</v>
      </c>
      <c r="E33" s="53">
        <v>619036.87800000003</v>
      </c>
      <c r="F33" s="53">
        <v>735947.52</v>
      </c>
      <c r="G33" s="54">
        <v>-15.885730819501902</v>
      </c>
    </row>
    <row r="34" spans="1:7" ht="12.75" customHeight="1" x14ac:dyDescent="0.2">
      <c r="A34" s="43" t="s">
        <v>46</v>
      </c>
      <c r="B34" s="53">
        <v>449704.73200000002</v>
      </c>
      <c r="C34" s="53">
        <v>462298.39399999997</v>
      </c>
      <c r="D34" s="54">
        <v>-2.7241414124402041</v>
      </c>
      <c r="E34" s="53">
        <v>412589.59100000001</v>
      </c>
      <c r="F34" s="53">
        <v>398114.49300000002</v>
      </c>
      <c r="G34" s="54">
        <v>3.6359133501829035</v>
      </c>
    </row>
    <row r="35" spans="1:7" ht="12.75" customHeight="1" x14ac:dyDescent="0.2">
      <c r="A35" s="43" t="s">
        <v>47</v>
      </c>
      <c r="B35" s="53">
        <v>403654.95500000002</v>
      </c>
      <c r="C35" s="53">
        <v>395352.353</v>
      </c>
      <c r="D35" s="54">
        <v>2.1000512421384343</v>
      </c>
      <c r="E35" s="53">
        <v>295733.64199999999</v>
      </c>
      <c r="F35" s="53">
        <v>290778.71299999999</v>
      </c>
      <c r="G35" s="54">
        <v>1.7040205415587053</v>
      </c>
    </row>
    <row r="36" spans="1:7" ht="12.75" customHeight="1" x14ac:dyDescent="0.2">
      <c r="A36" s="43" t="s">
        <v>39</v>
      </c>
      <c r="B36" s="53">
        <v>970866.91700000002</v>
      </c>
      <c r="C36" s="53">
        <v>943057.17500000005</v>
      </c>
      <c r="D36" s="54">
        <v>2.9488924677339838</v>
      </c>
      <c r="E36" s="53">
        <v>1194891.0759999999</v>
      </c>
      <c r="F36" s="53">
        <v>1107949.757</v>
      </c>
      <c r="G36" s="54">
        <v>7.8470452699417734</v>
      </c>
    </row>
    <row r="37" spans="1:7" ht="12.75" customHeight="1" x14ac:dyDescent="0.2">
      <c r="A37" s="43" t="s">
        <v>36</v>
      </c>
      <c r="B37" s="53">
        <v>1226.1479999999999</v>
      </c>
      <c r="C37" s="53">
        <v>1442.355</v>
      </c>
      <c r="D37" s="54">
        <v>-14.989860332581102</v>
      </c>
      <c r="E37" s="53">
        <v>23429.608</v>
      </c>
      <c r="F37" s="53">
        <v>16262.044</v>
      </c>
      <c r="G37" s="54">
        <v>44.075418809591213</v>
      </c>
    </row>
    <row r="38" spans="1:7" ht="9.9499999999999993" customHeight="1" x14ac:dyDescent="0.2">
      <c r="A38" s="43"/>
      <c r="B38" s="51"/>
      <c r="C38" s="51"/>
      <c r="D38" s="51"/>
      <c r="E38" s="51"/>
      <c r="F38" s="51"/>
      <c r="G38" s="51"/>
    </row>
    <row r="39" spans="1:7" ht="12.75" customHeight="1" x14ac:dyDescent="0.2">
      <c r="A39" s="42" t="s">
        <v>92</v>
      </c>
      <c r="B39" s="53">
        <v>1708743.709</v>
      </c>
      <c r="C39" s="53">
        <v>1704722.1159999999</v>
      </c>
      <c r="D39" s="54">
        <v>0.23590900606347986</v>
      </c>
      <c r="E39" s="53">
        <v>1793309.598</v>
      </c>
      <c r="F39" s="53">
        <v>1787212.1579999998</v>
      </c>
      <c r="G39" s="54">
        <v>0.34117046332224277</v>
      </c>
    </row>
    <row r="40" spans="1:7" ht="12.75" customHeight="1" x14ac:dyDescent="0.2">
      <c r="A40" s="43" t="s">
        <v>22</v>
      </c>
      <c r="B40" s="51"/>
      <c r="C40" s="51"/>
      <c r="D40" s="51"/>
      <c r="E40" s="51"/>
      <c r="F40" s="51"/>
      <c r="G40" s="51"/>
    </row>
    <row r="41" spans="1:7" ht="12.75" customHeight="1" x14ac:dyDescent="0.2">
      <c r="A41" s="43" t="s">
        <v>87</v>
      </c>
      <c r="B41" s="53">
        <v>1223.886</v>
      </c>
      <c r="C41" s="53">
        <v>977.30399999999997</v>
      </c>
      <c r="D41" s="54">
        <v>25.230839124775912</v>
      </c>
      <c r="E41" s="53">
        <v>1546.547</v>
      </c>
      <c r="F41" s="53">
        <v>1198.588</v>
      </c>
      <c r="G41" s="54">
        <v>29.030742840742619</v>
      </c>
    </row>
    <row r="42" spans="1:7" ht="12.75" customHeight="1" x14ac:dyDescent="0.2">
      <c r="A42" s="43" t="s">
        <v>96</v>
      </c>
      <c r="B42" s="53">
        <v>8.7650000000000006</v>
      </c>
      <c r="C42" s="53">
        <v>17.055</v>
      </c>
      <c r="D42" s="54">
        <v>-48.607446496628555</v>
      </c>
      <c r="E42" s="53">
        <v>160.48099999999999</v>
      </c>
      <c r="F42" s="53">
        <v>195.34800000000001</v>
      </c>
      <c r="G42" s="54">
        <v>-17.848659827589742</v>
      </c>
    </row>
    <row r="43" spans="1:7" ht="12.75" customHeight="1" x14ac:dyDescent="0.2">
      <c r="A43" s="43" t="s">
        <v>89</v>
      </c>
      <c r="B43" s="53">
        <v>11031.204</v>
      </c>
      <c r="C43" s="53">
        <v>6282.7579999999998</v>
      </c>
      <c r="D43" s="54">
        <v>75.579005271251901</v>
      </c>
      <c r="E43" s="53">
        <v>26488.440999999999</v>
      </c>
      <c r="F43" s="53">
        <v>25204.954000000002</v>
      </c>
      <c r="G43" s="54">
        <v>5.0922013188359614</v>
      </c>
    </row>
    <row r="44" spans="1:7" ht="12.75" customHeight="1" x14ac:dyDescent="0.2">
      <c r="A44" s="43" t="s">
        <v>101</v>
      </c>
      <c r="B44" s="53">
        <v>6506.0540000000001</v>
      </c>
      <c r="C44" s="53">
        <v>5481.8710000000001</v>
      </c>
      <c r="D44" s="54">
        <v>18.683091958931541</v>
      </c>
      <c r="E44" s="53">
        <v>7841.5190000000002</v>
      </c>
      <c r="F44" s="53">
        <v>6217.8770000000004</v>
      </c>
      <c r="G44" s="54">
        <v>26.112481800460174</v>
      </c>
    </row>
    <row r="45" spans="1:7" ht="12.75" customHeight="1" x14ac:dyDescent="0.2">
      <c r="A45" s="43" t="s">
        <v>95</v>
      </c>
      <c r="B45" s="53">
        <v>96.094999999999999</v>
      </c>
      <c r="C45" s="53">
        <v>366.88400000000001</v>
      </c>
      <c r="D45" s="54">
        <v>-73.807797559991712</v>
      </c>
      <c r="E45" s="53">
        <v>2196.9250000000002</v>
      </c>
      <c r="F45" s="53">
        <v>4138.6689999999999</v>
      </c>
      <c r="G45" s="54">
        <v>-46.917112723921626</v>
      </c>
    </row>
    <row r="46" spans="1:7" ht="12.75" customHeight="1" x14ac:dyDescent="0.2">
      <c r="A46" s="43" t="s">
        <v>97</v>
      </c>
      <c r="B46" s="53">
        <v>28.405000000000001</v>
      </c>
      <c r="C46" s="53">
        <v>6.5389999999999997</v>
      </c>
      <c r="D46" s="54" t="s">
        <v>15</v>
      </c>
      <c r="E46" s="53">
        <v>230.47399999999999</v>
      </c>
      <c r="F46" s="53">
        <v>190.934</v>
      </c>
      <c r="G46" s="54">
        <v>20.708726575675357</v>
      </c>
    </row>
    <row r="47" spans="1:7" ht="12.75" customHeight="1" x14ac:dyDescent="0.2">
      <c r="A47" s="43" t="s">
        <v>93</v>
      </c>
      <c r="B47" s="53">
        <v>6567.4269999999997</v>
      </c>
      <c r="C47" s="53">
        <v>3421.7660000000001</v>
      </c>
      <c r="D47" s="54">
        <v>91.930921050708889</v>
      </c>
      <c r="E47" s="53">
        <v>16341.286</v>
      </c>
      <c r="F47" s="53">
        <v>21797.035</v>
      </c>
      <c r="G47" s="54">
        <v>-25.029775838778065</v>
      </c>
    </row>
    <row r="48" spans="1:7" ht="12.75" customHeight="1" x14ac:dyDescent="0.2">
      <c r="A48" s="43" t="s">
        <v>102</v>
      </c>
      <c r="B48" s="53">
        <v>573.99599999999998</v>
      </c>
      <c r="C48" s="53">
        <v>401.61900000000003</v>
      </c>
      <c r="D48" s="54">
        <v>42.920529158232057</v>
      </c>
      <c r="E48" s="53">
        <v>1647.1130000000001</v>
      </c>
      <c r="F48" s="53">
        <v>865.54899999999998</v>
      </c>
      <c r="G48" s="54">
        <v>90.296909822551925</v>
      </c>
    </row>
    <row r="49" spans="1:7" ht="12.75" customHeight="1" x14ac:dyDescent="0.2">
      <c r="A49" s="43" t="s">
        <v>94</v>
      </c>
      <c r="B49" s="53">
        <v>230.477</v>
      </c>
      <c r="C49" s="53">
        <v>150.328</v>
      </c>
      <c r="D49" s="54">
        <v>53.316082166994846</v>
      </c>
      <c r="E49" s="53">
        <v>1579.2529999999999</v>
      </c>
      <c r="F49" s="53">
        <v>2291.6550000000002</v>
      </c>
      <c r="G49" s="54">
        <v>-31.08679098729958</v>
      </c>
    </row>
    <row r="50" spans="1:7" ht="12.75" customHeight="1" x14ac:dyDescent="0.2">
      <c r="A50" s="43" t="s">
        <v>103</v>
      </c>
      <c r="B50" s="53">
        <v>2997.0479999999998</v>
      </c>
      <c r="C50" s="53">
        <v>5064.3990000000003</v>
      </c>
      <c r="D50" s="54">
        <v>-40.821250458346597</v>
      </c>
      <c r="E50" s="53">
        <v>14541.58</v>
      </c>
      <c r="F50" s="53">
        <v>14316.045</v>
      </c>
      <c r="G50" s="54">
        <v>1.5754001890885405</v>
      </c>
    </row>
    <row r="51" spans="1:7" ht="12.75" customHeight="1" x14ac:dyDescent="0.2">
      <c r="A51" s="43" t="s">
        <v>90</v>
      </c>
      <c r="B51" s="53">
        <v>4099.7470000000003</v>
      </c>
      <c r="C51" s="53">
        <v>5617.6769999999997</v>
      </c>
      <c r="D51" s="54">
        <v>-27.020599439946437</v>
      </c>
      <c r="E51" s="53">
        <v>2953.3629999999998</v>
      </c>
      <c r="F51" s="53">
        <v>4462.0829999999996</v>
      </c>
      <c r="G51" s="54">
        <v>-33.812011116781107</v>
      </c>
    </row>
    <row r="52" spans="1:7" ht="12.75" customHeight="1" x14ac:dyDescent="0.2">
      <c r="A52" s="43" t="s">
        <v>104</v>
      </c>
      <c r="B52" s="53">
        <v>136.88399999999999</v>
      </c>
      <c r="C52" s="53">
        <v>45.982999999999997</v>
      </c>
      <c r="D52" s="54">
        <v>197.68392666855141</v>
      </c>
      <c r="E52" s="53">
        <v>398.904</v>
      </c>
      <c r="F52" s="53">
        <v>514.00900000000001</v>
      </c>
      <c r="G52" s="54">
        <v>-22.393576766165566</v>
      </c>
    </row>
    <row r="53" spans="1:7" ht="12.75" customHeight="1" x14ac:dyDescent="0.2">
      <c r="A53" s="43" t="s">
        <v>50</v>
      </c>
      <c r="B53" s="53">
        <v>622134.28200000001</v>
      </c>
      <c r="C53" s="53">
        <v>682058.68299999996</v>
      </c>
      <c r="D53" s="54">
        <v>-8.7858130823033491</v>
      </c>
      <c r="E53" s="53">
        <v>229480.53400000001</v>
      </c>
      <c r="F53" s="53">
        <v>238421.05</v>
      </c>
      <c r="G53" s="54">
        <v>-3.7498853394026952</v>
      </c>
    </row>
    <row r="54" spans="1:7" ht="12.75" customHeight="1" x14ac:dyDescent="0.2">
      <c r="A54" s="43" t="s">
        <v>91</v>
      </c>
      <c r="B54" s="53">
        <v>191390.872</v>
      </c>
      <c r="C54" s="53">
        <v>221740.46100000001</v>
      </c>
      <c r="D54" s="54">
        <v>-13.68698741904393</v>
      </c>
      <c r="E54" s="53">
        <v>343035.74</v>
      </c>
      <c r="F54" s="53">
        <v>354380.97</v>
      </c>
      <c r="G54" s="54">
        <v>-3.201421904793591</v>
      </c>
    </row>
    <row r="55" spans="1:7" ht="12.75" customHeight="1" x14ac:dyDescent="0.2">
      <c r="A55" s="43" t="s">
        <v>99</v>
      </c>
      <c r="B55" s="53">
        <v>95.212999999999994</v>
      </c>
      <c r="C55" s="53">
        <v>74.385000000000005</v>
      </c>
      <c r="D55" s="54">
        <v>28.000268871412231</v>
      </c>
      <c r="E55" s="53">
        <v>1108.7249999999999</v>
      </c>
      <c r="F55" s="53">
        <v>341.02100000000002</v>
      </c>
      <c r="G55" s="54">
        <v>225.11927417959595</v>
      </c>
    </row>
    <row r="56" spans="1:7" ht="12.75" customHeight="1" x14ac:dyDescent="0.2">
      <c r="A56" s="43" t="s">
        <v>51</v>
      </c>
      <c r="B56" s="53">
        <v>628663.30000000005</v>
      </c>
      <c r="C56" s="53">
        <v>547946.29</v>
      </c>
      <c r="D56" s="54">
        <v>14.730825169014281</v>
      </c>
      <c r="E56" s="53">
        <v>551377.41200000001</v>
      </c>
      <c r="F56" s="53">
        <v>529859.55599999998</v>
      </c>
      <c r="G56" s="54">
        <v>4.0610489621895312</v>
      </c>
    </row>
    <row r="57" spans="1:7" ht="12.75" customHeight="1" x14ac:dyDescent="0.2">
      <c r="A57" s="43" t="s">
        <v>105</v>
      </c>
      <c r="B57" s="53">
        <v>17573.493999999999</v>
      </c>
      <c r="C57" s="53">
        <v>16923.058000000001</v>
      </c>
      <c r="D57" s="54">
        <v>3.8434897522658105</v>
      </c>
      <c r="E57" s="53">
        <v>25072.796999999999</v>
      </c>
      <c r="F57" s="53">
        <v>24778.893</v>
      </c>
      <c r="G57" s="54">
        <v>1.1861062558363642</v>
      </c>
    </row>
    <row r="58" spans="1:7" ht="12.75" customHeight="1" x14ac:dyDescent="0.2">
      <c r="A58" s="43" t="s">
        <v>52</v>
      </c>
      <c r="B58" s="53">
        <v>179114.05600000001</v>
      </c>
      <c r="C58" s="53">
        <v>189606.076</v>
      </c>
      <c r="D58" s="54">
        <v>-5.5335884911198718</v>
      </c>
      <c r="E58" s="53">
        <v>497971.09600000002</v>
      </c>
      <c r="F58" s="53">
        <v>483510.19699999999</v>
      </c>
      <c r="G58" s="54">
        <v>2.9908157242028182</v>
      </c>
    </row>
    <row r="59" spans="1:7" ht="12.75" customHeight="1" x14ac:dyDescent="0.2">
      <c r="A59" s="43" t="s">
        <v>88</v>
      </c>
      <c r="B59" s="53">
        <v>36261.915000000001</v>
      </c>
      <c r="C59" s="53">
        <v>18522.616999999998</v>
      </c>
      <c r="D59" s="54">
        <v>95.771013350867236</v>
      </c>
      <c r="E59" s="53">
        <v>69260.645000000004</v>
      </c>
      <c r="F59" s="53">
        <v>74518.784</v>
      </c>
      <c r="G59" s="54">
        <v>-7.0561256072026026</v>
      </c>
    </row>
    <row r="60" spans="1:7" ht="12.75" customHeight="1" x14ac:dyDescent="0.2">
      <c r="A60" s="43" t="s">
        <v>98</v>
      </c>
      <c r="B60" s="53">
        <v>10.589</v>
      </c>
      <c r="C60" s="53">
        <v>16.363</v>
      </c>
      <c r="D60" s="54">
        <v>-35.286927824970974</v>
      </c>
      <c r="E60" s="53">
        <v>76.763000000000005</v>
      </c>
      <c r="F60" s="53">
        <v>8.9410000000000007</v>
      </c>
      <c r="G60" s="54">
        <v>758.55049770719165</v>
      </c>
    </row>
    <row r="61" spans="1:7" ht="9.9499999999999993" customHeight="1" x14ac:dyDescent="0.2">
      <c r="A61" s="43"/>
      <c r="B61" s="51"/>
      <c r="C61" s="51"/>
      <c r="D61" s="51"/>
      <c r="E61" s="51"/>
      <c r="F61" s="51"/>
      <c r="G61" s="51"/>
    </row>
    <row r="62" spans="1:7" ht="12.75" customHeight="1" x14ac:dyDescent="0.2">
      <c r="A62" s="41" t="s">
        <v>53</v>
      </c>
      <c r="B62" s="53">
        <v>310595.3</v>
      </c>
      <c r="C62" s="53">
        <v>305019.272</v>
      </c>
      <c r="D62" s="54">
        <v>1.8280903903016252</v>
      </c>
      <c r="E62" s="53">
        <v>367638.34600000002</v>
      </c>
      <c r="F62" s="53">
        <v>374429.098</v>
      </c>
      <c r="G62" s="54">
        <v>-1.8136282773621275</v>
      </c>
    </row>
    <row r="63" spans="1:7" ht="12.75" customHeight="1" x14ac:dyDescent="0.2">
      <c r="A63" s="42" t="s">
        <v>22</v>
      </c>
      <c r="B63" s="51"/>
      <c r="C63" s="51"/>
      <c r="D63" s="51"/>
      <c r="E63" s="51"/>
      <c r="F63" s="51"/>
      <c r="G63" s="51"/>
    </row>
    <row r="64" spans="1:7" ht="12.75" customHeight="1" x14ac:dyDescent="0.2">
      <c r="A64" s="42" t="s">
        <v>54</v>
      </c>
      <c r="B64" s="53">
        <v>15199.678</v>
      </c>
      <c r="C64" s="53">
        <v>7372.2830000000004</v>
      </c>
      <c r="D64" s="54">
        <v>106.17328444933543</v>
      </c>
      <c r="E64" s="53">
        <v>69786.081999999995</v>
      </c>
      <c r="F64" s="53">
        <v>85480.75</v>
      </c>
      <c r="G64" s="54">
        <v>-18.360470632276858</v>
      </c>
    </row>
    <row r="65" spans="1:7" ht="12.75" customHeight="1" x14ac:dyDescent="0.2">
      <c r="A65" s="42" t="s">
        <v>107</v>
      </c>
      <c r="B65" s="53">
        <v>297.79700000000003</v>
      </c>
      <c r="C65" s="53">
        <v>1320.3309999999999</v>
      </c>
      <c r="D65" s="54">
        <v>-77.445276979787636</v>
      </c>
      <c r="E65" s="53">
        <v>31446.608</v>
      </c>
      <c r="F65" s="53">
        <v>38748.58</v>
      </c>
      <c r="G65" s="54">
        <v>-18.844489269026127</v>
      </c>
    </row>
    <row r="66" spans="1:7" ht="12.75" customHeight="1" x14ac:dyDescent="0.2">
      <c r="A66" s="42" t="s">
        <v>136</v>
      </c>
      <c r="B66" s="53">
        <v>18.652999999999999</v>
      </c>
      <c r="C66" s="53">
        <v>4.1000000000000002E-2</v>
      </c>
      <c r="D66" s="54" t="s">
        <v>294</v>
      </c>
      <c r="E66" s="53">
        <v>1587.1479999999999</v>
      </c>
      <c r="F66" s="53">
        <v>1109.2940000000001</v>
      </c>
      <c r="G66" s="54">
        <v>43.077308630534361</v>
      </c>
    </row>
    <row r="67" spans="1:7" ht="12.75" customHeight="1" x14ac:dyDescent="0.2">
      <c r="A67" s="42" t="s">
        <v>130</v>
      </c>
      <c r="B67" s="53">
        <v>0</v>
      </c>
      <c r="C67" s="53">
        <v>0</v>
      </c>
      <c r="D67" s="54" t="s">
        <v>294</v>
      </c>
      <c r="E67" s="53">
        <v>68.2</v>
      </c>
      <c r="F67" s="53">
        <v>248.57</v>
      </c>
      <c r="G67" s="54">
        <v>-72.563060707245441</v>
      </c>
    </row>
    <row r="68" spans="1:7" ht="12.75" customHeight="1" x14ac:dyDescent="0.2">
      <c r="A68" s="42" t="s">
        <v>137</v>
      </c>
      <c r="B68" s="53">
        <v>253.95500000000001</v>
      </c>
      <c r="C68" s="53">
        <v>131.238</v>
      </c>
      <c r="D68" s="54">
        <v>93.50721589783447</v>
      </c>
      <c r="E68" s="53">
        <v>3700.681</v>
      </c>
      <c r="F68" s="53">
        <v>6761.3530000000001</v>
      </c>
      <c r="G68" s="54">
        <v>-45.267152890848912</v>
      </c>
    </row>
    <row r="69" spans="1:7" ht="12.75" customHeight="1" x14ac:dyDescent="0.2">
      <c r="A69" s="42" t="s">
        <v>126</v>
      </c>
      <c r="B69" s="53">
        <v>0</v>
      </c>
      <c r="C69" s="53">
        <v>160.82900000000001</v>
      </c>
      <c r="D69" s="54" t="s">
        <v>294</v>
      </c>
      <c r="E69" s="53">
        <v>337.81599999999997</v>
      </c>
      <c r="F69" s="53">
        <v>157.833</v>
      </c>
      <c r="G69" s="54">
        <v>114.03382055717117</v>
      </c>
    </row>
    <row r="70" spans="1:7" x14ac:dyDescent="0.2">
      <c r="A70" s="42" t="s">
        <v>151</v>
      </c>
      <c r="B70" s="53">
        <v>88.468000000000004</v>
      </c>
      <c r="C70" s="53">
        <v>90.09</v>
      </c>
      <c r="D70" s="54">
        <v>-1.8004218004218018</v>
      </c>
      <c r="E70" s="53">
        <v>1995.1</v>
      </c>
      <c r="F70" s="53">
        <v>3239.585</v>
      </c>
      <c r="G70" s="54">
        <v>-38.414951297774259</v>
      </c>
    </row>
    <row r="71" spans="1:7" x14ac:dyDescent="0.2">
      <c r="A71" s="42" t="s">
        <v>113</v>
      </c>
      <c r="B71" s="53">
        <v>2897.4929999999999</v>
      </c>
      <c r="C71" s="53">
        <v>618.37599999999998</v>
      </c>
      <c r="D71" s="54" t="s">
        <v>294</v>
      </c>
      <c r="E71" s="53">
        <v>384.48099999999999</v>
      </c>
      <c r="F71" s="53">
        <v>3063.0329999999999</v>
      </c>
      <c r="G71" s="54">
        <v>-87.447702979367179</v>
      </c>
    </row>
    <row r="72" spans="1:7" x14ac:dyDescent="0.2">
      <c r="A72" s="42" t="s">
        <v>134</v>
      </c>
      <c r="B72" s="53">
        <v>0</v>
      </c>
      <c r="C72" s="53">
        <v>0</v>
      </c>
      <c r="D72" s="54" t="s">
        <v>294</v>
      </c>
      <c r="E72" s="53">
        <v>57.186999999999998</v>
      </c>
      <c r="F72" s="53">
        <v>114.795</v>
      </c>
      <c r="G72" s="54">
        <v>-50.183370355851736</v>
      </c>
    </row>
    <row r="73" spans="1:7" x14ac:dyDescent="0.2">
      <c r="A73" s="42" t="s">
        <v>123</v>
      </c>
      <c r="B73" s="53">
        <v>2016.578</v>
      </c>
      <c r="C73" s="53">
        <v>440.524</v>
      </c>
      <c r="D73" s="54" t="s">
        <v>294</v>
      </c>
      <c r="E73" s="53">
        <v>3783.0859999999998</v>
      </c>
      <c r="F73" s="53">
        <v>2323.7170000000001</v>
      </c>
      <c r="G73" s="54">
        <v>62.803215710002519</v>
      </c>
    </row>
    <row r="74" spans="1:7" x14ac:dyDescent="0.2">
      <c r="A74" s="42" t="s">
        <v>139</v>
      </c>
      <c r="B74" s="53">
        <v>0</v>
      </c>
      <c r="C74" s="53">
        <v>4.7859999999999996</v>
      </c>
      <c r="D74" s="54" t="s">
        <v>294</v>
      </c>
      <c r="E74" s="53">
        <v>239.785</v>
      </c>
      <c r="F74" s="53">
        <v>136.09200000000001</v>
      </c>
      <c r="G74" s="54">
        <v>76.193310407665393</v>
      </c>
    </row>
    <row r="75" spans="1:7" x14ac:dyDescent="0.2">
      <c r="A75" s="42" t="s">
        <v>138</v>
      </c>
      <c r="B75" s="53">
        <v>5.7000000000000002E-2</v>
      </c>
      <c r="C75" s="53">
        <v>0</v>
      </c>
      <c r="D75" s="54" t="s">
        <v>294</v>
      </c>
      <c r="E75" s="53">
        <v>5.577</v>
      </c>
      <c r="F75" s="53">
        <v>96.649000000000001</v>
      </c>
      <c r="G75" s="54">
        <v>-94.229635071237155</v>
      </c>
    </row>
    <row r="76" spans="1:7" x14ac:dyDescent="0.2">
      <c r="A76" s="42" t="s">
        <v>131</v>
      </c>
      <c r="B76" s="53">
        <v>20.082000000000001</v>
      </c>
      <c r="C76" s="53">
        <v>0.104</v>
      </c>
      <c r="D76" s="54" t="s">
        <v>294</v>
      </c>
      <c r="E76" s="53">
        <v>136.358</v>
      </c>
      <c r="F76" s="53">
        <v>297.74700000000001</v>
      </c>
      <c r="G76" s="54">
        <v>-54.2034008738963</v>
      </c>
    </row>
    <row r="77" spans="1:7" x14ac:dyDescent="0.2">
      <c r="A77" s="42" t="s">
        <v>118</v>
      </c>
      <c r="B77" s="53">
        <v>192.91499999999999</v>
      </c>
      <c r="C77" s="53">
        <v>0</v>
      </c>
      <c r="D77" s="54" t="s">
        <v>294</v>
      </c>
      <c r="E77" s="53">
        <v>83.435000000000002</v>
      </c>
      <c r="F77" s="53">
        <v>50.308999999999997</v>
      </c>
      <c r="G77" s="54">
        <v>65.845077421534938</v>
      </c>
    </row>
    <row r="78" spans="1:7" x14ac:dyDescent="0.2">
      <c r="A78" s="42" t="s">
        <v>124</v>
      </c>
      <c r="B78" s="53">
        <v>1185.289</v>
      </c>
      <c r="C78" s="53">
        <v>1451.9380000000001</v>
      </c>
      <c r="D78" s="54">
        <v>-18.365040380512127</v>
      </c>
      <c r="E78" s="53">
        <v>3947.05</v>
      </c>
      <c r="F78" s="53">
        <v>4399.8419999999996</v>
      </c>
      <c r="G78" s="54">
        <v>-10.29109681665841</v>
      </c>
    </row>
    <row r="79" spans="1:7" x14ac:dyDescent="0.2">
      <c r="A79" s="42" t="s">
        <v>120</v>
      </c>
      <c r="B79" s="53">
        <v>1E-3</v>
      </c>
      <c r="C79" s="53">
        <v>1.0549999999999999</v>
      </c>
      <c r="D79" s="54">
        <v>-99.905213270142184</v>
      </c>
      <c r="E79" s="53">
        <v>6564.3069999999998</v>
      </c>
      <c r="F79" s="53">
        <v>820.048</v>
      </c>
      <c r="G79" s="54" t="s">
        <v>294</v>
      </c>
    </row>
    <row r="80" spans="1:7" x14ac:dyDescent="0.2">
      <c r="A80" s="42" t="s">
        <v>119</v>
      </c>
      <c r="B80" s="53">
        <v>0</v>
      </c>
      <c r="C80" s="53">
        <v>0</v>
      </c>
      <c r="D80" s="54" t="s">
        <v>294</v>
      </c>
      <c r="E80" s="53">
        <v>25.123000000000001</v>
      </c>
      <c r="F80" s="53">
        <v>3.3319999999999999</v>
      </c>
      <c r="G80" s="54" t="s">
        <v>294</v>
      </c>
    </row>
    <row r="81" spans="1:7" x14ac:dyDescent="0.2">
      <c r="A81" s="42" t="s">
        <v>128</v>
      </c>
      <c r="B81" s="53">
        <v>708.75699999999995</v>
      </c>
      <c r="C81" s="53">
        <v>397.45600000000002</v>
      </c>
      <c r="D81" s="54">
        <v>78.323386739664244</v>
      </c>
      <c r="E81" s="53">
        <v>1670.0219999999999</v>
      </c>
      <c r="F81" s="53">
        <v>1713.5160000000001</v>
      </c>
      <c r="G81" s="54">
        <v>-2.5382896920717428</v>
      </c>
    </row>
    <row r="82" spans="1:7" x14ac:dyDescent="0.2">
      <c r="A82" s="42" t="s">
        <v>116</v>
      </c>
      <c r="B82" s="53">
        <v>14.349</v>
      </c>
      <c r="C82" s="53">
        <v>13.72</v>
      </c>
      <c r="D82" s="54">
        <v>4.5845481049562551</v>
      </c>
      <c r="E82" s="53">
        <v>523.27</v>
      </c>
      <c r="F82" s="53">
        <v>167.126</v>
      </c>
      <c r="G82" s="54">
        <v>213.09909888347715</v>
      </c>
    </row>
    <row r="83" spans="1:7" x14ac:dyDescent="0.2">
      <c r="A83" s="42" t="s">
        <v>141</v>
      </c>
      <c r="B83" s="53">
        <v>2389.1489999999999</v>
      </c>
      <c r="C83" s="53">
        <v>1906.722</v>
      </c>
      <c r="D83" s="54">
        <v>25.301381113764876</v>
      </c>
      <c r="E83" s="53">
        <v>11637.893</v>
      </c>
      <c r="F83" s="53">
        <v>9106.8269999999993</v>
      </c>
      <c r="G83" s="54">
        <v>27.793061183659248</v>
      </c>
    </row>
    <row r="84" spans="1:7" x14ac:dyDescent="0.2">
      <c r="A84" s="42" t="s">
        <v>268</v>
      </c>
      <c r="B84" s="53">
        <v>3533.4490000000001</v>
      </c>
      <c r="C84" s="53">
        <v>1838.2280000000001</v>
      </c>
      <c r="D84" s="54">
        <v>92.220388330500896</v>
      </c>
      <c r="E84" s="53">
        <v>2.93</v>
      </c>
      <c r="F84" s="53">
        <v>4.5999999999999996</v>
      </c>
      <c r="G84" s="54">
        <v>-36.304347826086953</v>
      </c>
    </row>
    <row r="85" spans="1:7" x14ac:dyDescent="0.2">
      <c r="A85" s="42" t="s">
        <v>248</v>
      </c>
      <c r="B85" s="53">
        <v>0</v>
      </c>
      <c r="C85" s="53">
        <v>45.26</v>
      </c>
      <c r="D85" s="54" t="s">
        <v>294</v>
      </c>
      <c r="E85" s="53">
        <v>2478.3670000000002</v>
      </c>
      <c r="F85" s="53">
        <v>1002.909</v>
      </c>
      <c r="G85" s="54">
        <v>147.11783422025331</v>
      </c>
    </row>
    <row r="86" spans="1:7" x14ac:dyDescent="0.2">
      <c r="A86" s="42" t="s">
        <v>132</v>
      </c>
      <c r="B86" s="53">
        <v>31.14</v>
      </c>
      <c r="C86" s="53">
        <v>72.739999999999995</v>
      </c>
      <c r="D86" s="54">
        <v>-57.189991751443493</v>
      </c>
      <c r="E86" s="53">
        <v>4448.2250000000004</v>
      </c>
      <c r="F86" s="53">
        <v>866.32399999999996</v>
      </c>
      <c r="G86" s="54" t="s">
        <v>294</v>
      </c>
    </row>
    <row r="87" spans="1:7" x14ac:dyDescent="0.2">
      <c r="A87" s="42" t="s">
        <v>152</v>
      </c>
      <c r="B87" s="53">
        <v>384.13400000000001</v>
      </c>
      <c r="C87" s="53">
        <v>79.23</v>
      </c>
      <c r="D87" s="54" t="s">
        <v>294</v>
      </c>
      <c r="E87" s="53">
        <v>0</v>
      </c>
      <c r="F87" s="53">
        <v>4.5869999999999997</v>
      </c>
      <c r="G87" s="54" t="s">
        <v>294</v>
      </c>
    </row>
    <row r="88" spans="1:7" x14ac:dyDescent="0.2">
      <c r="A88" s="42" t="s">
        <v>122</v>
      </c>
      <c r="B88" s="53">
        <v>11.345000000000001</v>
      </c>
      <c r="C88" s="53">
        <v>0.93700000000000006</v>
      </c>
      <c r="D88" s="54" t="s">
        <v>294</v>
      </c>
      <c r="E88" s="53">
        <v>98.358999999999995</v>
      </c>
      <c r="F88" s="53">
        <v>25307.547999999999</v>
      </c>
      <c r="G88" s="54">
        <v>-99.611345200254092</v>
      </c>
    </row>
    <row r="89" spans="1:7" x14ac:dyDescent="0.2">
      <c r="A89" s="42" t="s">
        <v>109</v>
      </c>
      <c r="B89" s="53">
        <v>1.3520000000000001</v>
      </c>
      <c r="C89" s="53">
        <v>2.363</v>
      </c>
      <c r="D89" s="54">
        <v>-42.784595852729574</v>
      </c>
      <c r="E89" s="53">
        <v>12097.528</v>
      </c>
      <c r="F89" s="53">
        <v>8340.1309999999994</v>
      </c>
      <c r="G89" s="54">
        <v>45.052014171000451</v>
      </c>
    </row>
    <row r="90" spans="1:7" x14ac:dyDescent="0.2">
      <c r="A90" s="42" t="s">
        <v>146</v>
      </c>
      <c r="B90" s="53">
        <v>15208.096</v>
      </c>
      <c r="C90" s="53">
        <v>18589.11</v>
      </c>
      <c r="D90" s="54">
        <v>-18.188143488311169</v>
      </c>
      <c r="E90" s="53">
        <v>888.34699999999998</v>
      </c>
      <c r="F90" s="53">
        <v>370.44099999999997</v>
      </c>
      <c r="G90" s="54">
        <v>139.80795862229073</v>
      </c>
    </row>
    <row r="91" spans="1:7" x14ac:dyDescent="0.2">
      <c r="A91" s="42" t="s">
        <v>150</v>
      </c>
      <c r="B91" s="53">
        <v>1986.3219999999999</v>
      </c>
      <c r="C91" s="53">
        <v>364.25299999999999</v>
      </c>
      <c r="D91" s="54" t="s">
        <v>294</v>
      </c>
      <c r="E91" s="53">
        <v>51.515000000000001</v>
      </c>
      <c r="F91" s="53">
        <v>133.39500000000001</v>
      </c>
      <c r="G91" s="54">
        <v>-61.381611004910233</v>
      </c>
    </row>
    <row r="92" spans="1:7" x14ac:dyDescent="0.2">
      <c r="A92" s="42" t="s">
        <v>112</v>
      </c>
      <c r="B92" s="53">
        <v>326.303</v>
      </c>
      <c r="C92" s="53">
        <v>56.655999999999999</v>
      </c>
      <c r="D92" s="54" t="s">
        <v>294</v>
      </c>
      <c r="E92" s="53">
        <v>812.09100000000001</v>
      </c>
      <c r="F92" s="53">
        <v>1676.04</v>
      </c>
      <c r="G92" s="54">
        <v>-51.547039450132459</v>
      </c>
    </row>
    <row r="93" spans="1:7" x14ac:dyDescent="0.2">
      <c r="A93" s="42" t="s">
        <v>68</v>
      </c>
      <c r="B93" s="53">
        <v>5371.125</v>
      </c>
      <c r="C93" s="53">
        <v>4377.6130000000003</v>
      </c>
      <c r="D93" s="54">
        <v>22.695290789752306</v>
      </c>
      <c r="E93" s="53">
        <v>25197.098000000002</v>
      </c>
      <c r="F93" s="53">
        <v>17998.998</v>
      </c>
      <c r="G93" s="54">
        <v>39.99167064744384</v>
      </c>
    </row>
    <row r="94" spans="1:7" x14ac:dyDescent="0.2">
      <c r="A94" s="42" t="s">
        <v>111</v>
      </c>
      <c r="B94" s="53">
        <v>0</v>
      </c>
      <c r="C94" s="53">
        <v>7.968</v>
      </c>
      <c r="D94" s="54" t="s">
        <v>294</v>
      </c>
      <c r="E94" s="53">
        <v>826.577</v>
      </c>
      <c r="F94" s="53">
        <v>2260.212</v>
      </c>
      <c r="G94" s="54">
        <v>-63.429226992866155</v>
      </c>
    </row>
    <row r="95" spans="1:7" x14ac:dyDescent="0.2">
      <c r="A95" s="42" t="s">
        <v>147</v>
      </c>
      <c r="B95" s="53">
        <v>531.64200000000005</v>
      </c>
      <c r="C95" s="53">
        <v>1047.9690000000001</v>
      </c>
      <c r="D95" s="54">
        <v>-49.269300904893171</v>
      </c>
      <c r="E95" s="53">
        <v>1403.002</v>
      </c>
      <c r="F95" s="53">
        <v>1773.877</v>
      </c>
      <c r="G95" s="54">
        <v>-20.907593931259044</v>
      </c>
    </row>
    <row r="96" spans="1:7" x14ac:dyDescent="0.2">
      <c r="A96" s="42" t="s">
        <v>106</v>
      </c>
      <c r="B96" s="53">
        <v>0</v>
      </c>
      <c r="C96" s="53">
        <v>0</v>
      </c>
      <c r="D96" s="54" t="s">
        <v>294</v>
      </c>
      <c r="E96" s="53">
        <v>4.8520000000000003</v>
      </c>
      <c r="F96" s="53">
        <v>9.9499999999999993</v>
      </c>
      <c r="G96" s="54">
        <v>-51.236180904522605</v>
      </c>
    </row>
    <row r="97" spans="1:7" x14ac:dyDescent="0.2">
      <c r="A97" s="42" t="s">
        <v>145</v>
      </c>
      <c r="B97" s="53">
        <v>21716.100999999999</v>
      </c>
      <c r="C97" s="53">
        <v>11794.709000000001</v>
      </c>
      <c r="D97" s="54">
        <v>84.117310566966921</v>
      </c>
      <c r="E97" s="53">
        <v>157.31399999999999</v>
      </c>
      <c r="F97" s="53">
        <v>417.9</v>
      </c>
      <c r="G97" s="54">
        <v>-62.356066044508253</v>
      </c>
    </row>
    <row r="98" spans="1:7" x14ac:dyDescent="0.2">
      <c r="A98" s="42" t="s">
        <v>265</v>
      </c>
      <c r="B98" s="53">
        <v>400.89699999999999</v>
      </c>
      <c r="C98" s="53">
        <v>552.82899999999995</v>
      </c>
      <c r="D98" s="54">
        <v>-27.482639297142512</v>
      </c>
      <c r="E98" s="53">
        <v>1562.963</v>
      </c>
      <c r="F98" s="53">
        <v>3346.2260000000001</v>
      </c>
      <c r="G98" s="54">
        <v>-53.291768099345354</v>
      </c>
    </row>
    <row r="99" spans="1:7" x14ac:dyDescent="0.2">
      <c r="A99" s="42" t="s">
        <v>114</v>
      </c>
      <c r="B99" s="53">
        <v>16.515000000000001</v>
      </c>
      <c r="C99" s="53">
        <v>2.181</v>
      </c>
      <c r="D99" s="54" t="s">
        <v>294</v>
      </c>
      <c r="E99" s="53">
        <v>586.42999999999995</v>
      </c>
      <c r="F99" s="53">
        <v>515.75800000000004</v>
      </c>
      <c r="G99" s="54">
        <v>13.702550420933832</v>
      </c>
    </row>
    <row r="100" spans="1:7" x14ac:dyDescent="0.2">
      <c r="A100" s="42" t="s">
        <v>127</v>
      </c>
      <c r="B100" s="53">
        <v>124726.344</v>
      </c>
      <c r="C100" s="53">
        <v>173595.859</v>
      </c>
      <c r="D100" s="54">
        <v>-28.151313793723617</v>
      </c>
      <c r="E100" s="53">
        <v>24030.945</v>
      </c>
      <c r="F100" s="53">
        <v>21198.272000000001</v>
      </c>
      <c r="G100" s="54">
        <v>13.362754284877553</v>
      </c>
    </row>
    <row r="101" spans="1:7" x14ac:dyDescent="0.2">
      <c r="A101" s="42" t="s">
        <v>133</v>
      </c>
      <c r="B101" s="53">
        <v>137.453</v>
      </c>
      <c r="C101" s="53">
        <v>331.64400000000001</v>
      </c>
      <c r="D101" s="54">
        <v>-58.554051935207632</v>
      </c>
      <c r="E101" s="53">
        <v>563.96</v>
      </c>
      <c r="F101" s="53">
        <v>3175.0590000000002</v>
      </c>
      <c r="G101" s="54">
        <v>-82.23781038399602</v>
      </c>
    </row>
    <row r="102" spans="1:7" x14ac:dyDescent="0.2">
      <c r="A102" s="42" t="s">
        <v>148</v>
      </c>
      <c r="B102" s="53">
        <v>1717.1969999999999</v>
      </c>
      <c r="C102" s="53">
        <v>1318.538</v>
      </c>
      <c r="D102" s="54">
        <v>30.234926865968191</v>
      </c>
      <c r="E102" s="53">
        <v>1112.2570000000001</v>
      </c>
      <c r="F102" s="53">
        <v>1034.0350000000001</v>
      </c>
      <c r="G102" s="54">
        <v>7.564734269149497</v>
      </c>
    </row>
    <row r="103" spans="1:7" x14ac:dyDescent="0.2">
      <c r="A103" s="42" t="s">
        <v>117</v>
      </c>
      <c r="B103" s="53">
        <v>672.56899999999996</v>
      </c>
      <c r="C103" s="53">
        <v>121.55200000000001</v>
      </c>
      <c r="D103" s="54" t="s">
        <v>294</v>
      </c>
      <c r="E103" s="53">
        <v>1619.1089999999999</v>
      </c>
      <c r="F103" s="53">
        <v>1511.712</v>
      </c>
      <c r="G103" s="54">
        <v>7.1043293960754426</v>
      </c>
    </row>
    <row r="104" spans="1:7" x14ac:dyDescent="0.2">
      <c r="A104" s="42" t="s">
        <v>144</v>
      </c>
      <c r="B104" s="53">
        <v>1.32</v>
      </c>
      <c r="C104" s="53">
        <v>512.529</v>
      </c>
      <c r="D104" s="54">
        <v>-99.742453597747641</v>
      </c>
      <c r="E104" s="53">
        <v>310.05500000000001</v>
      </c>
      <c r="F104" s="53">
        <v>124.919</v>
      </c>
      <c r="G104" s="54">
        <v>148.20483673420375</v>
      </c>
    </row>
    <row r="105" spans="1:7" x14ac:dyDescent="0.2">
      <c r="A105" s="42" t="s">
        <v>121</v>
      </c>
      <c r="B105" s="53">
        <v>34.314</v>
      </c>
      <c r="C105" s="53">
        <v>9.2219999999999995</v>
      </c>
      <c r="D105" s="54">
        <v>272.08848405985685</v>
      </c>
      <c r="E105" s="53">
        <v>91.52</v>
      </c>
      <c r="F105" s="53">
        <v>219.54599999999999</v>
      </c>
      <c r="G105" s="54">
        <v>-58.313975203374234</v>
      </c>
    </row>
    <row r="106" spans="1:7" x14ac:dyDescent="0.2">
      <c r="A106" s="42" t="s">
        <v>149</v>
      </c>
      <c r="B106" s="53">
        <v>6966.1559999999999</v>
      </c>
      <c r="C106" s="53">
        <v>5250.0360000000001</v>
      </c>
      <c r="D106" s="54">
        <v>32.687775855251289</v>
      </c>
      <c r="E106" s="53">
        <v>684.971</v>
      </c>
      <c r="F106" s="53">
        <v>712.38900000000001</v>
      </c>
      <c r="G106" s="54">
        <v>-3.8487399440474235</v>
      </c>
    </row>
    <row r="107" spans="1:7" x14ac:dyDescent="0.2">
      <c r="A107" s="42" t="s">
        <v>140</v>
      </c>
      <c r="B107" s="53">
        <v>1312.173</v>
      </c>
      <c r="C107" s="53">
        <v>13</v>
      </c>
      <c r="D107" s="54" t="s">
        <v>294</v>
      </c>
      <c r="E107" s="53">
        <v>205.011</v>
      </c>
      <c r="F107" s="53">
        <v>134.81</v>
      </c>
      <c r="G107" s="54">
        <v>52.074030116460193</v>
      </c>
    </row>
    <row r="108" spans="1:7" x14ac:dyDescent="0.2">
      <c r="A108" s="42" t="s">
        <v>135</v>
      </c>
      <c r="B108" s="53">
        <v>0.57399999999999995</v>
      </c>
      <c r="C108" s="53">
        <v>0</v>
      </c>
      <c r="D108" s="54" t="s">
        <v>294</v>
      </c>
      <c r="E108" s="53">
        <v>0</v>
      </c>
      <c r="F108" s="53">
        <v>0</v>
      </c>
      <c r="G108" s="54" t="s">
        <v>294</v>
      </c>
    </row>
    <row r="109" spans="1:7" x14ac:dyDescent="0.2">
      <c r="A109" s="42" t="s">
        <v>55</v>
      </c>
      <c r="B109" s="53">
        <v>68631.903999999995</v>
      </c>
      <c r="C109" s="53">
        <v>59108.247000000003</v>
      </c>
      <c r="D109" s="54">
        <v>16.112230498055524</v>
      </c>
      <c r="E109" s="53">
        <v>114117.535</v>
      </c>
      <c r="F109" s="53">
        <v>87931.384999999995</v>
      </c>
      <c r="G109" s="54">
        <v>29.780208738893407</v>
      </c>
    </row>
    <row r="110" spans="1:7" x14ac:dyDescent="0.2">
      <c r="A110" s="42" t="s">
        <v>269</v>
      </c>
      <c r="B110" s="53">
        <v>0</v>
      </c>
      <c r="C110" s="53">
        <v>0</v>
      </c>
      <c r="D110" s="54" t="s">
        <v>294</v>
      </c>
      <c r="E110" s="53">
        <v>386.42200000000003</v>
      </c>
      <c r="F110" s="53">
        <v>34.972999999999999</v>
      </c>
      <c r="G110" s="54" t="s">
        <v>294</v>
      </c>
    </row>
    <row r="111" spans="1:7" x14ac:dyDescent="0.2">
      <c r="A111" s="42" t="s">
        <v>110</v>
      </c>
      <c r="B111" s="53">
        <v>303.65600000000001</v>
      </c>
      <c r="C111" s="53">
        <v>923.54600000000005</v>
      </c>
      <c r="D111" s="54">
        <v>-67.12064152733052</v>
      </c>
      <c r="E111" s="53">
        <v>12921.217000000001</v>
      </c>
      <c r="F111" s="53">
        <v>8921.99</v>
      </c>
      <c r="G111" s="54">
        <v>44.824383349454564</v>
      </c>
    </row>
    <row r="112" spans="1:7" x14ac:dyDescent="0.2">
      <c r="A112" s="42" t="s">
        <v>283</v>
      </c>
      <c r="B112" s="53">
        <v>5.1829999999999998</v>
      </c>
      <c r="C112" s="53">
        <v>7.1680000000000001</v>
      </c>
      <c r="D112" s="54">
        <v>-27.692522321428584</v>
      </c>
      <c r="E112" s="53">
        <v>261.35000000000002</v>
      </c>
      <c r="F112" s="53">
        <v>272.69600000000003</v>
      </c>
      <c r="G112" s="54">
        <v>-4.1606770909730955</v>
      </c>
    </row>
    <row r="113" spans="1:7" x14ac:dyDescent="0.2">
      <c r="A113" s="42" t="s">
        <v>143</v>
      </c>
      <c r="B113" s="53">
        <v>694.70100000000002</v>
      </c>
      <c r="C113" s="53">
        <v>331.02600000000001</v>
      </c>
      <c r="D113" s="54">
        <v>109.8629714886444</v>
      </c>
      <c r="E113" s="53">
        <v>2060.5149999999999</v>
      </c>
      <c r="F113" s="53">
        <v>7288.1629999999996</v>
      </c>
      <c r="G113" s="54">
        <v>-71.727923758016942</v>
      </c>
    </row>
    <row r="114" spans="1:7" x14ac:dyDescent="0.2">
      <c r="A114" s="42" t="s">
        <v>125</v>
      </c>
      <c r="B114" s="53">
        <v>0.53200000000000003</v>
      </c>
      <c r="C114" s="53">
        <v>1.365</v>
      </c>
      <c r="D114" s="54">
        <v>-61.025641025641022</v>
      </c>
      <c r="E114" s="53">
        <v>846.51300000000003</v>
      </c>
      <c r="F114" s="53">
        <v>783.09799999999996</v>
      </c>
      <c r="G114" s="54">
        <v>8.0979647502611556</v>
      </c>
    </row>
    <row r="115" spans="1:7" x14ac:dyDescent="0.2">
      <c r="A115" s="42" t="s">
        <v>115</v>
      </c>
      <c r="B115" s="53">
        <v>0</v>
      </c>
      <c r="C115" s="53">
        <v>0</v>
      </c>
      <c r="D115" s="54" t="s">
        <v>294</v>
      </c>
      <c r="E115" s="53">
        <v>43.35</v>
      </c>
      <c r="F115" s="53">
        <v>27.332000000000001</v>
      </c>
      <c r="G115" s="54">
        <v>58.60529781940582</v>
      </c>
    </row>
    <row r="116" spans="1:7" x14ac:dyDescent="0.2">
      <c r="A116" s="42" t="s">
        <v>108</v>
      </c>
      <c r="B116" s="53">
        <v>28959.069</v>
      </c>
      <c r="C116" s="53">
        <v>9032.116</v>
      </c>
      <c r="D116" s="54">
        <v>220.62330687515527</v>
      </c>
      <c r="E116" s="53">
        <v>15257.105</v>
      </c>
      <c r="F116" s="53">
        <v>16543.939999999999</v>
      </c>
      <c r="G116" s="54">
        <v>-7.7782861881752439</v>
      </c>
    </row>
    <row r="117" spans="1:7" x14ac:dyDescent="0.2">
      <c r="A117" s="42" t="s">
        <v>142</v>
      </c>
      <c r="B117" s="53">
        <v>1582.5820000000001</v>
      </c>
      <c r="C117" s="53">
        <v>1681.251</v>
      </c>
      <c r="D117" s="54">
        <v>-5.8687846133623083</v>
      </c>
      <c r="E117" s="53">
        <v>4346.1959999999999</v>
      </c>
      <c r="F117" s="53">
        <v>2404.703</v>
      </c>
      <c r="G117" s="54">
        <v>80.737330140146213</v>
      </c>
    </row>
    <row r="118" spans="1:7" x14ac:dyDescent="0.2">
      <c r="A118" s="42" t="s">
        <v>129</v>
      </c>
      <c r="B118" s="53">
        <v>43.610999999999997</v>
      </c>
      <c r="C118" s="53">
        <v>40.634</v>
      </c>
      <c r="D118" s="54">
        <v>7.3263769257272173</v>
      </c>
      <c r="E118" s="53">
        <v>185.50800000000001</v>
      </c>
      <c r="F118" s="53">
        <v>42.182000000000002</v>
      </c>
      <c r="G118" s="54" t="s">
        <v>294</v>
      </c>
    </row>
    <row r="119" spans="1:7" ht="9.9499999999999993" customHeight="1" x14ac:dyDescent="0.2">
      <c r="A119" s="43"/>
      <c r="B119" s="51"/>
      <c r="C119" s="51"/>
      <c r="D119" s="51"/>
      <c r="E119" s="51"/>
      <c r="F119" s="51"/>
      <c r="G119" s="51"/>
    </row>
    <row r="120" spans="1:7" x14ac:dyDescent="0.2">
      <c r="A120" s="41" t="s">
        <v>56</v>
      </c>
      <c r="B120" s="53">
        <v>2081888.7590000001</v>
      </c>
      <c r="C120" s="53">
        <v>1991179.6839999999</v>
      </c>
      <c r="D120" s="54">
        <v>4.5555444206711826</v>
      </c>
      <c r="E120" s="53">
        <v>2588563.676</v>
      </c>
      <c r="F120" s="53">
        <v>2275775.2740000002</v>
      </c>
      <c r="G120" s="54">
        <v>13.744256982378985</v>
      </c>
    </row>
    <row r="121" spans="1:7" x14ac:dyDescent="0.2">
      <c r="A121" s="42" t="s">
        <v>22</v>
      </c>
      <c r="B121" s="51"/>
      <c r="C121" s="51"/>
      <c r="D121" s="51"/>
      <c r="E121" s="51"/>
      <c r="F121" s="51"/>
      <c r="G121" s="51"/>
    </row>
    <row r="122" spans="1:7" x14ac:dyDescent="0.2">
      <c r="A122" s="42" t="s">
        <v>254</v>
      </c>
      <c r="B122" s="53">
        <v>172.32599999999999</v>
      </c>
      <c r="C122" s="53">
        <v>73.692999999999998</v>
      </c>
      <c r="D122" s="54">
        <v>133.84310585808691</v>
      </c>
      <c r="E122" s="53">
        <v>15.406000000000001</v>
      </c>
      <c r="F122" s="53">
        <v>0</v>
      </c>
      <c r="G122" s="54" t="s">
        <v>294</v>
      </c>
    </row>
    <row r="123" spans="1:7" x14ac:dyDescent="0.2">
      <c r="A123" s="42" t="s">
        <v>163</v>
      </c>
      <c r="B123" s="53">
        <v>0</v>
      </c>
      <c r="C123" s="53">
        <v>2.3460000000000001</v>
      </c>
      <c r="D123" s="54" t="s">
        <v>294</v>
      </c>
      <c r="E123" s="53">
        <v>0</v>
      </c>
      <c r="F123" s="53">
        <v>0</v>
      </c>
      <c r="G123" s="54" t="s">
        <v>294</v>
      </c>
    </row>
    <row r="124" spans="1:7" x14ac:dyDescent="0.2">
      <c r="A124" s="42" t="s">
        <v>169</v>
      </c>
      <c r="B124" s="53">
        <v>13.805</v>
      </c>
      <c r="C124" s="53">
        <v>23.667000000000002</v>
      </c>
      <c r="D124" s="54">
        <v>-41.66983563611781</v>
      </c>
      <c r="E124" s="53">
        <v>500.29399999999998</v>
      </c>
      <c r="F124" s="53">
        <v>314.15199999999999</v>
      </c>
      <c r="G124" s="54">
        <v>59.252209121699053</v>
      </c>
    </row>
    <row r="125" spans="1:7" x14ac:dyDescent="0.2">
      <c r="A125" s="42" t="s">
        <v>189</v>
      </c>
      <c r="B125" s="53">
        <v>177139.323</v>
      </c>
      <c r="C125" s="53">
        <v>182715.03400000001</v>
      </c>
      <c r="D125" s="54">
        <v>-3.0515885189830669</v>
      </c>
      <c r="E125" s="53">
        <v>33683.798000000003</v>
      </c>
      <c r="F125" s="53">
        <v>35570.588000000003</v>
      </c>
      <c r="G125" s="54">
        <v>-5.3043542603231657</v>
      </c>
    </row>
    <row r="126" spans="1:7" x14ac:dyDescent="0.2">
      <c r="A126" s="42" t="s">
        <v>178</v>
      </c>
      <c r="B126" s="53">
        <v>4.1000000000000002E-2</v>
      </c>
      <c r="C126" s="53">
        <v>0</v>
      </c>
      <c r="D126" s="54" t="s">
        <v>294</v>
      </c>
      <c r="E126" s="53">
        <v>2136.924</v>
      </c>
      <c r="F126" s="53">
        <v>864.67700000000002</v>
      </c>
      <c r="G126" s="54">
        <v>147.1355199687282</v>
      </c>
    </row>
    <row r="127" spans="1:7" x14ac:dyDescent="0.2">
      <c r="A127" s="42" t="s">
        <v>167</v>
      </c>
      <c r="B127" s="53">
        <v>92.75</v>
      </c>
      <c r="C127" s="53">
        <v>41.963000000000001</v>
      </c>
      <c r="D127" s="54">
        <v>121.02804851893333</v>
      </c>
      <c r="E127" s="53">
        <v>772.03899999999999</v>
      </c>
      <c r="F127" s="53">
        <v>671.10900000000004</v>
      </c>
      <c r="G127" s="54">
        <v>15.039285719607392</v>
      </c>
    </row>
    <row r="128" spans="1:7" x14ac:dyDescent="0.2">
      <c r="A128" s="42" t="s">
        <v>175</v>
      </c>
      <c r="B128" s="53">
        <v>204.393</v>
      </c>
      <c r="C128" s="53">
        <v>68.332999999999998</v>
      </c>
      <c r="D128" s="54">
        <v>199.11316640568981</v>
      </c>
      <c r="E128" s="53">
        <v>503.99700000000001</v>
      </c>
      <c r="F128" s="53">
        <v>279.32499999999999</v>
      </c>
      <c r="G128" s="54">
        <v>80.433903159402121</v>
      </c>
    </row>
    <row r="129" spans="1:7" x14ac:dyDescent="0.2">
      <c r="A129" s="42" t="s">
        <v>157</v>
      </c>
      <c r="B129" s="53">
        <v>0</v>
      </c>
      <c r="C129" s="53">
        <v>0.27300000000000002</v>
      </c>
      <c r="D129" s="54" t="s">
        <v>294</v>
      </c>
      <c r="E129" s="53">
        <v>10.536</v>
      </c>
      <c r="F129" s="53">
        <v>0</v>
      </c>
      <c r="G129" s="54" t="s">
        <v>294</v>
      </c>
    </row>
    <row r="130" spans="1:7" x14ac:dyDescent="0.2">
      <c r="A130" s="42" t="s">
        <v>155</v>
      </c>
      <c r="B130" s="53">
        <v>159.66399999999999</v>
      </c>
      <c r="C130" s="53">
        <v>124.447</v>
      </c>
      <c r="D130" s="54">
        <v>28.298793864054574</v>
      </c>
      <c r="E130" s="53">
        <v>85.337000000000003</v>
      </c>
      <c r="F130" s="53">
        <v>65.135999999999996</v>
      </c>
      <c r="G130" s="54">
        <v>31.013571604028499</v>
      </c>
    </row>
    <row r="131" spans="1:7" x14ac:dyDescent="0.2">
      <c r="A131" s="42" t="s">
        <v>186</v>
      </c>
      <c r="B131" s="53">
        <v>3433.9450000000002</v>
      </c>
      <c r="C131" s="53">
        <v>1077.4839999999999</v>
      </c>
      <c r="D131" s="54">
        <v>218.70032408833919</v>
      </c>
      <c r="E131" s="53">
        <v>3405.4859999999999</v>
      </c>
      <c r="F131" s="53">
        <v>2883.6550000000002</v>
      </c>
      <c r="G131" s="54">
        <v>18.096166150250269</v>
      </c>
    </row>
    <row r="132" spans="1:7" x14ac:dyDescent="0.2">
      <c r="A132" s="42" t="s">
        <v>270</v>
      </c>
      <c r="B132" s="53">
        <v>0</v>
      </c>
      <c r="C132" s="53">
        <v>0</v>
      </c>
      <c r="D132" s="54" t="s">
        <v>294</v>
      </c>
      <c r="E132" s="53">
        <v>3.5779999999999998</v>
      </c>
      <c r="F132" s="53">
        <v>4.6210000000000004</v>
      </c>
      <c r="G132" s="54">
        <v>-22.570872105604849</v>
      </c>
    </row>
    <row r="133" spans="1:7" x14ac:dyDescent="0.2">
      <c r="A133" s="42" t="s">
        <v>58</v>
      </c>
      <c r="B133" s="53">
        <v>69576.37</v>
      </c>
      <c r="C133" s="53">
        <v>63546.57</v>
      </c>
      <c r="D133" s="54">
        <v>9.4887890880656443</v>
      </c>
      <c r="E133" s="53">
        <v>168221.12700000001</v>
      </c>
      <c r="F133" s="53">
        <v>186480.658</v>
      </c>
      <c r="G133" s="54">
        <v>-9.7916487403213637</v>
      </c>
    </row>
    <row r="134" spans="1:7" x14ac:dyDescent="0.2">
      <c r="A134" s="42" t="s">
        <v>174</v>
      </c>
      <c r="B134" s="53">
        <v>91.373000000000005</v>
      </c>
      <c r="C134" s="53">
        <v>33.694000000000003</v>
      </c>
      <c r="D134" s="54">
        <v>171.18478067311685</v>
      </c>
      <c r="E134" s="53">
        <v>144.21700000000001</v>
      </c>
      <c r="F134" s="53">
        <v>318.529</v>
      </c>
      <c r="G134" s="54">
        <v>-54.724059661757643</v>
      </c>
    </row>
    <row r="135" spans="1:7" x14ac:dyDescent="0.2">
      <c r="A135" s="42" t="s">
        <v>185</v>
      </c>
      <c r="B135" s="53">
        <v>29438.562000000002</v>
      </c>
      <c r="C135" s="53">
        <v>37351.815999999999</v>
      </c>
      <c r="D135" s="54">
        <v>-21.185727622988921</v>
      </c>
      <c r="E135" s="53">
        <v>52860.53</v>
      </c>
      <c r="F135" s="53">
        <v>54425.758999999998</v>
      </c>
      <c r="G135" s="54">
        <v>-2.875897422027677</v>
      </c>
    </row>
    <row r="136" spans="1:7" x14ac:dyDescent="0.2">
      <c r="A136" s="42" t="s">
        <v>161</v>
      </c>
      <c r="B136" s="53">
        <v>3284.069</v>
      </c>
      <c r="C136" s="53">
        <v>2659.1309999999999</v>
      </c>
      <c r="D136" s="54">
        <v>23.501587548714227</v>
      </c>
      <c r="E136" s="53">
        <v>6635.3779999999997</v>
      </c>
      <c r="F136" s="53">
        <v>6460.2110000000002</v>
      </c>
      <c r="G136" s="54">
        <v>2.7114749038382797</v>
      </c>
    </row>
    <row r="137" spans="1:7" x14ac:dyDescent="0.2">
      <c r="A137" s="42" t="s">
        <v>271</v>
      </c>
      <c r="B137" s="53">
        <v>4.218</v>
      </c>
      <c r="C137" s="53">
        <v>0.123</v>
      </c>
      <c r="D137" s="54" t="s">
        <v>294</v>
      </c>
      <c r="E137" s="53">
        <v>481.06299999999999</v>
      </c>
      <c r="F137" s="53">
        <v>377.76100000000002</v>
      </c>
      <c r="G137" s="54">
        <v>27.345861536791773</v>
      </c>
    </row>
    <row r="138" spans="1:7" x14ac:dyDescent="0.2">
      <c r="A138" s="42" t="s">
        <v>170</v>
      </c>
      <c r="B138" s="53">
        <v>9.49</v>
      </c>
      <c r="C138" s="53">
        <v>2.1579999999999999</v>
      </c>
      <c r="D138" s="54" t="s">
        <v>294</v>
      </c>
      <c r="E138" s="53">
        <v>0.97599999999999998</v>
      </c>
      <c r="F138" s="53">
        <v>1.216</v>
      </c>
      <c r="G138" s="54">
        <v>-19.73684210526315</v>
      </c>
    </row>
    <row r="139" spans="1:7" x14ac:dyDescent="0.2">
      <c r="A139" s="42" t="s">
        <v>168</v>
      </c>
      <c r="B139" s="53">
        <v>11517.764999999999</v>
      </c>
      <c r="C139" s="53">
        <v>10451.876</v>
      </c>
      <c r="D139" s="54">
        <v>10.198063964784879</v>
      </c>
      <c r="E139" s="53">
        <v>14556.216</v>
      </c>
      <c r="F139" s="53">
        <v>16724.37</v>
      </c>
      <c r="G139" s="54">
        <v>-12.964039901054562</v>
      </c>
    </row>
    <row r="140" spans="1:7" x14ac:dyDescent="0.2">
      <c r="A140" s="42" t="s">
        <v>183</v>
      </c>
      <c r="B140" s="53">
        <v>6780.165</v>
      </c>
      <c r="C140" s="53">
        <v>7054.9740000000002</v>
      </c>
      <c r="D140" s="54">
        <v>-3.8952517755558063</v>
      </c>
      <c r="E140" s="53">
        <v>7761.4359999999997</v>
      </c>
      <c r="F140" s="53">
        <v>8194.7739999999994</v>
      </c>
      <c r="G140" s="54">
        <v>-5.287979875955088</v>
      </c>
    </row>
    <row r="141" spans="1:7" x14ac:dyDescent="0.2">
      <c r="A141" s="42" t="s">
        <v>159</v>
      </c>
      <c r="B141" s="53">
        <v>660.16200000000003</v>
      </c>
      <c r="C141" s="53">
        <v>1103.6600000000001</v>
      </c>
      <c r="D141" s="54">
        <v>-40.184295888226444</v>
      </c>
      <c r="E141" s="53">
        <v>3027.712</v>
      </c>
      <c r="F141" s="53">
        <v>3563.2310000000002</v>
      </c>
      <c r="G141" s="54">
        <v>-15.02902842953489</v>
      </c>
    </row>
    <row r="142" spans="1:7" x14ac:dyDescent="0.2">
      <c r="A142" s="42" t="s">
        <v>190</v>
      </c>
      <c r="B142" s="53">
        <v>30.045999999999999</v>
      </c>
      <c r="C142" s="53">
        <v>7.9749999999999996</v>
      </c>
      <c r="D142" s="54">
        <v>276.75235109717869</v>
      </c>
      <c r="E142" s="53">
        <v>0</v>
      </c>
      <c r="F142" s="53">
        <v>0</v>
      </c>
      <c r="G142" s="54" t="s">
        <v>294</v>
      </c>
    </row>
    <row r="143" spans="1:7" x14ac:dyDescent="0.2">
      <c r="A143" s="42" t="s">
        <v>266</v>
      </c>
      <c r="B143" s="53">
        <v>164.11600000000001</v>
      </c>
      <c r="C143" s="53">
        <v>0</v>
      </c>
      <c r="D143" s="54" t="s">
        <v>294</v>
      </c>
      <c r="E143" s="53">
        <v>31.31</v>
      </c>
      <c r="F143" s="53">
        <v>976.37800000000004</v>
      </c>
      <c r="G143" s="54">
        <v>-96.79325015516531</v>
      </c>
    </row>
    <row r="144" spans="1:7" x14ac:dyDescent="0.2">
      <c r="A144" s="42" t="s">
        <v>154</v>
      </c>
      <c r="B144" s="53">
        <v>969.173</v>
      </c>
      <c r="C144" s="53">
        <v>371.83600000000001</v>
      </c>
      <c r="D144" s="54">
        <v>160.6452844802547</v>
      </c>
      <c r="E144" s="53">
        <v>463.91199999999998</v>
      </c>
      <c r="F144" s="53">
        <v>477.71800000000002</v>
      </c>
      <c r="G144" s="54">
        <v>-2.8899894917085049</v>
      </c>
    </row>
    <row r="145" spans="1:7" x14ac:dyDescent="0.2">
      <c r="A145" s="42" t="s">
        <v>156</v>
      </c>
      <c r="B145" s="53">
        <v>1725.2650000000001</v>
      </c>
      <c r="C145" s="53">
        <v>1126.1500000000001</v>
      </c>
      <c r="D145" s="54">
        <v>53.200284153975929</v>
      </c>
      <c r="E145" s="53">
        <v>5701.018</v>
      </c>
      <c r="F145" s="53">
        <v>3366.0259999999998</v>
      </c>
      <c r="G145" s="54">
        <v>69.36939881034786</v>
      </c>
    </row>
    <row r="146" spans="1:7" x14ac:dyDescent="0.2">
      <c r="A146" s="42" t="s">
        <v>181</v>
      </c>
      <c r="B146" s="53">
        <v>4106.5150000000003</v>
      </c>
      <c r="C146" s="53">
        <v>4249.8019999999997</v>
      </c>
      <c r="D146" s="54">
        <v>-3.3716159011643185</v>
      </c>
      <c r="E146" s="53">
        <v>236.95</v>
      </c>
      <c r="F146" s="53">
        <v>184.798</v>
      </c>
      <c r="G146" s="54">
        <v>28.221084643773196</v>
      </c>
    </row>
    <row r="147" spans="1:7" x14ac:dyDescent="0.2">
      <c r="A147" s="42" t="s">
        <v>166</v>
      </c>
      <c r="B147" s="53">
        <v>49.381999999999998</v>
      </c>
      <c r="C147" s="53">
        <v>15.984</v>
      </c>
      <c r="D147" s="54">
        <v>208.94644644644643</v>
      </c>
      <c r="E147" s="53">
        <v>237.77</v>
      </c>
      <c r="F147" s="53">
        <v>225.77199999999999</v>
      </c>
      <c r="G147" s="54">
        <v>5.3142107967329935</v>
      </c>
    </row>
    <row r="148" spans="1:7" x14ac:dyDescent="0.2">
      <c r="A148" s="42" t="s">
        <v>158</v>
      </c>
      <c r="B148" s="53">
        <v>2516.6289999999999</v>
      </c>
      <c r="C148" s="53">
        <v>3018.6219999999998</v>
      </c>
      <c r="D148" s="54">
        <v>-16.629872836015906</v>
      </c>
      <c r="E148" s="53">
        <v>1262.4269999999999</v>
      </c>
      <c r="F148" s="53">
        <v>3288.2310000000002</v>
      </c>
      <c r="G148" s="54">
        <v>-61.60771551633691</v>
      </c>
    </row>
    <row r="149" spans="1:7" x14ac:dyDescent="0.2">
      <c r="A149" s="42" t="s">
        <v>172</v>
      </c>
      <c r="B149" s="53">
        <v>249.91300000000001</v>
      </c>
      <c r="C149" s="53">
        <v>548.75199999999995</v>
      </c>
      <c r="D149" s="54">
        <v>-54.457933638510653</v>
      </c>
      <c r="E149" s="53">
        <v>1401.4929999999999</v>
      </c>
      <c r="F149" s="53">
        <v>1324.41</v>
      </c>
      <c r="G149" s="54">
        <v>5.8201765314366298</v>
      </c>
    </row>
    <row r="150" spans="1:7" x14ac:dyDescent="0.2">
      <c r="A150" s="42" t="s">
        <v>171</v>
      </c>
      <c r="B150" s="53">
        <v>50.932000000000002</v>
      </c>
      <c r="C150" s="53">
        <v>119.068</v>
      </c>
      <c r="D150" s="54">
        <v>-57.224443175328382</v>
      </c>
      <c r="E150" s="53">
        <v>54606.646000000001</v>
      </c>
      <c r="F150" s="53">
        <v>54510.652999999998</v>
      </c>
      <c r="G150" s="54">
        <v>0.1760995231519189</v>
      </c>
    </row>
    <row r="151" spans="1:7" x14ac:dyDescent="0.2">
      <c r="A151" s="42" t="s">
        <v>57</v>
      </c>
      <c r="B151" s="53">
        <v>57202.150999999998</v>
      </c>
      <c r="C151" s="53">
        <v>65893.547000000006</v>
      </c>
      <c r="D151" s="54">
        <v>-13.19005637987587</v>
      </c>
      <c r="E151" s="53">
        <v>128439.474</v>
      </c>
      <c r="F151" s="53">
        <v>162571.003</v>
      </c>
      <c r="G151" s="54">
        <v>-20.994844326574025</v>
      </c>
    </row>
    <row r="152" spans="1:7" x14ac:dyDescent="0.2">
      <c r="A152" s="42" t="s">
        <v>179</v>
      </c>
      <c r="B152" s="53">
        <v>2058.4229999999998</v>
      </c>
      <c r="C152" s="53">
        <v>1527.931</v>
      </c>
      <c r="D152" s="54">
        <v>34.719630663950113</v>
      </c>
      <c r="E152" s="53">
        <v>38345.625</v>
      </c>
      <c r="F152" s="53">
        <v>31819.411</v>
      </c>
      <c r="G152" s="54">
        <v>20.510165948703445</v>
      </c>
    </row>
    <row r="153" spans="1:7" x14ac:dyDescent="0.2">
      <c r="A153" s="42" t="s">
        <v>164</v>
      </c>
      <c r="B153" s="53">
        <v>3102.4969999999998</v>
      </c>
      <c r="C153" s="53">
        <v>2183.2399999999998</v>
      </c>
      <c r="D153" s="54">
        <v>42.105173961635018</v>
      </c>
      <c r="E153" s="53">
        <v>5655.0460000000003</v>
      </c>
      <c r="F153" s="53">
        <v>3710.4549999999999</v>
      </c>
      <c r="G153" s="54">
        <v>52.408424303757926</v>
      </c>
    </row>
    <row r="154" spans="1:7" x14ac:dyDescent="0.2">
      <c r="A154" s="42" t="s">
        <v>267</v>
      </c>
      <c r="B154" s="53">
        <v>164061.75</v>
      </c>
      <c r="C154" s="53">
        <v>171573.54300000001</v>
      </c>
      <c r="D154" s="54">
        <v>-4.3781767681978749</v>
      </c>
      <c r="E154" s="53">
        <v>115331.004</v>
      </c>
      <c r="F154" s="53">
        <v>110354.871</v>
      </c>
      <c r="G154" s="54">
        <v>4.5092101099914288</v>
      </c>
    </row>
    <row r="155" spans="1:7" x14ac:dyDescent="0.2">
      <c r="A155" s="42" t="s">
        <v>176</v>
      </c>
      <c r="B155" s="53">
        <v>0</v>
      </c>
      <c r="C155" s="53">
        <v>0</v>
      </c>
      <c r="D155" s="54" t="s">
        <v>294</v>
      </c>
      <c r="E155" s="53">
        <v>1.4039999999999999</v>
      </c>
      <c r="F155" s="53">
        <v>0</v>
      </c>
      <c r="G155" s="54" t="s">
        <v>294</v>
      </c>
    </row>
    <row r="156" spans="1:7" x14ac:dyDescent="0.2">
      <c r="A156" s="42" t="s">
        <v>160</v>
      </c>
      <c r="B156" s="53">
        <v>3036.8139999999999</v>
      </c>
      <c r="C156" s="53">
        <v>3843.857</v>
      </c>
      <c r="D156" s="54">
        <v>-20.995656185961138</v>
      </c>
      <c r="E156" s="53">
        <v>450.3</v>
      </c>
      <c r="F156" s="53">
        <v>642.41800000000001</v>
      </c>
      <c r="G156" s="54">
        <v>-29.905450968061288</v>
      </c>
    </row>
    <row r="157" spans="1:7" x14ac:dyDescent="0.2">
      <c r="A157" s="42" t="s">
        <v>162</v>
      </c>
      <c r="B157" s="53">
        <v>3407.9270000000001</v>
      </c>
      <c r="C157" s="53">
        <v>2814.8679999999999</v>
      </c>
      <c r="D157" s="54">
        <v>21.06880322629695</v>
      </c>
      <c r="E157" s="53">
        <v>7115.8019999999997</v>
      </c>
      <c r="F157" s="53">
        <v>6057.7569999999996</v>
      </c>
      <c r="G157" s="54">
        <v>17.465953157249459</v>
      </c>
    </row>
    <row r="158" spans="1:7" x14ac:dyDescent="0.2">
      <c r="A158" s="42" t="s">
        <v>187</v>
      </c>
      <c r="B158" s="53">
        <v>3623.09</v>
      </c>
      <c r="C158" s="53">
        <v>3998.7809999999999</v>
      </c>
      <c r="D158" s="54">
        <v>-9.3951381683567945</v>
      </c>
      <c r="E158" s="53">
        <v>4491.7330000000002</v>
      </c>
      <c r="F158" s="53">
        <v>4906.866</v>
      </c>
      <c r="G158" s="54">
        <v>-8.4602473350607141</v>
      </c>
    </row>
    <row r="159" spans="1:7" x14ac:dyDescent="0.2">
      <c r="A159" s="42" t="s">
        <v>184</v>
      </c>
      <c r="B159" s="53">
        <v>16151.894</v>
      </c>
      <c r="C159" s="53">
        <v>13974.699000000001</v>
      </c>
      <c r="D159" s="54">
        <v>15.579548439647965</v>
      </c>
      <c r="E159" s="53">
        <v>20711.909</v>
      </c>
      <c r="F159" s="53">
        <v>21797.368999999999</v>
      </c>
      <c r="G159" s="54">
        <v>-4.9797753114148691</v>
      </c>
    </row>
    <row r="160" spans="1:7" x14ac:dyDescent="0.2">
      <c r="A160" s="42" t="s">
        <v>272</v>
      </c>
      <c r="B160" s="53">
        <v>0</v>
      </c>
      <c r="C160" s="53">
        <v>76.680000000000007</v>
      </c>
      <c r="D160" s="54" t="s">
        <v>294</v>
      </c>
      <c r="E160" s="53">
        <v>2.7549999999999999</v>
      </c>
      <c r="F160" s="53">
        <v>1.85</v>
      </c>
      <c r="G160" s="54">
        <v>48.918918918918905</v>
      </c>
    </row>
    <row r="161" spans="1:7" x14ac:dyDescent="0.2">
      <c r="A161" s="42" t="s">
        <v>165</v>
      </c>
      <c r="B161" s="53">
        <v>1.4E-2</v>
      </c>
      <c r="C161" s="53">
        <v>17.53</v>
      </c>
      <c r="D161" s="54">
        <v>-99.920136908157446</v>
      </c>
      <c r="E161" s="53">
        <v>45.259</v>
      </c>
      <c r="F161" s="53">
        <v>83.527000000000001</v>
      </c>
      <c r="G161" s="54">
        <v>-45.815125647994059</v>
      </c>
    </row>
    <row r="162" spans="1:7" x14ac:dyDescent="0.2">
      <c r="A162" s="42" t="s">
        <v>273</v>
      </c>
      <c r="B162" s="53">
        <v>0</v>
      </c>
      <c r="C162" s="53">
        <v>1.153</v>
      </c>
      <c r="D162" s="54" t="s">
        <v>294</v>
      </c>
      <c r="E162" s="53">
        <v>73.227999999999994</v>
      </c>
      <c r="F162" s="53">
        <v>115.066</v>
      </c>
      <c r="G162" s="54">
        <v>-36.360002085759483</v>
      </c>
    </row>
    <row r="163" spans="1:7" x14ac:dyDescent="0.2">
      <c r="A163" s="42" t="s">
        <v>255</v>
      </c>
      <c r="B163" s="53">
        <v>0</v>
      </c>
      <c r="C163" s="53">
        <v>0</v>
      </c>
      <c r="D163" s="54" t="s">
        <v>294</v>
      </c>
      <c r="E163" s="53">
        <v>6.0679999999999996</v>
      </c>
      <c r="F163" s="53">
        <v>5.0890000000000004</v>
      </c>
      <c r="G163" s="54">
        <v>19.237571232069143</v>
      </c>
    </row>
    <row r="164" spans="1:7" x14ac:dyDescent="0.2">
      <c r="A164" s="42" t="s">
        <v>173</v>
      </c>
      <c r="B164" s="53">
        <v>0</v>
      </c>
      <c r="C164" s="53">
        <v>0</v>
      </c>
      <c r="D164" s="54" t="s">
        <v>294</v>
      </c>
      <c r="E164" s="53">
        <v>1.96</v>
      </c>
      <c r="F164" s="53">
        <v>32.579000000000001</v>
      </c>
      <c r="G164" s="54">
        <v>-93.983854630283318</v>
      </c>
    </row>
    <row r="165" spans="1:7" x14ac:dyDescent="0.2">
      <c r="A165" s="42" t="s">
        <v>182</v>
      </c>
      <c r="B165" s="53">
        <v>2.6419999999999999</v>
      </c>
      <c r="C165" s="53">
        <v>20.198</v>
      </c>
      <c r="D165" s="54">
        <v>-86.919496979898994</v>
      </c>
      <c r="E165" s="53">
        <v>34.378999999999998</v>
      </c>
      <c r="F165" s="53">
        <v>357.12599999999998</v>
      </c>
      <c r="G165" s="54">
        <v>-90.373425625689535</v>
      </c>
    </row>
    <row r="166" spans="1:7" x14ac:dyDescent="0.2">
      <c r="A166" s="42" t="s">
        <v>177</v>
      </c>
      <c r="B166" s="53">
        <v>359.03199999999998</v>
      </c>
      <c r="C166" s="53">
        <v>520.21900000000005</v>
      </c>
      <c r="D166" s="54">
        <v>-30.984450779383309</v>
      </c>
      <c r="E166" s="53">
        <v>1332.9190000000001</v>
      </c>
      <c r="F166" s="53">
        <v>1499.7909999999999</v>
      </c>
      <c r="G166" s="54">
        <v>-11.126350271471154</v>
      </c>
    </row>
    <row r="167" spans="1:7" x14ac:dyDescent="0.2">
      <c r="A167" s="42" t="s">
        <v>274</v>
      </c>
      <c r="B167" s="53">
        <v>0</v>
      </c>
      <c r="C167" s="53">
        <v>0</v>
      </c>
      <c r="D167" s="54" t="s">
        <v>294</v>
      </c>
      <c r="E167" s="53">
        <v>0</v>
      </c>
      <c r="F167" s="53">
        <v>2.8370000000000002</v>
      </c>
      <c r="G167" s="54" t="s">
        <v>294</v>
      </c>
    </row>
    <row r="168" spans="1:7" x14ac:dyDescent="0.2">
      <c r="A168" s="42" t="s">
        <v>188</v>
      </c>
      <c r="B168" s="53">
        <v>15320.634</v>
      </c>
      <c r="C168" s="53">
        <v>29248.731</v>
      </c>
      <c r="D168" s="54">
        <v>-47.619491594353271</v>
      </c>
      <c r="E168" s="53">
        <v>3563.4090000000001</v>
      </c>
      <c r="F168" s="53">
        <v>3512.741</v>
      </c>
      <c r="G168" s="54">
        <v>1.4424063715486142</v>
      </c>
    </row>
    <row r="169" spans="1:7" x14ac:dyDescent="0.2">
      <c r="A169" s="42" t="s">
        <v>180</v>
      </c>
      <c r="B169" s="53">
        <v>335.43599999999998</v>
      </c>
      <c r="C169" s="53">
        <v>103.917</v>
      </c>
      <c r="D169" s="54">
        <v>222.7922284130604</v>
      </c>
      <c r="E169" s="53">
        <v>1320.4259999999999</v>
      </c>
      <c r="F169" s="53">
        <v>493.27100000000002</v>
      </c>
      <c r="G169" s="54">
        <v>167.68774162681365</v>
      </c>
    </row>
    <row r="170" spans="1:7" x14ac:dyDescent="0.2">
      <c r="A170" s="42" t="s">
        <v>153</v>
      </c>
      <c r="B170" s="53">
        <v>1500786.0630000001</v>
      </c>
      <c r="C170" s="53">
        <v>1379591.3589999999</v>
      </c>
      <c r="D170" s="54">
        <v>8.7848262610058896</v>
      </c>
      <c r="E170" s="53">
        <v>1902893.4</v>
      </c>
      <c r="F170" s="53">
        <v>1546257.4890000001</v>
      </c>
      <c r="G170" s="54">
        <v>23.064458121437752</v>
      </c>
    </row>
    <row r="171" spans="1:7" ht="9.9499999999999993" customHeight="1" x14ac:dyDescent="0.2">
      <c r="A171" s="43"/>
      <c r="B171" s="51"/>
      <c r="C171" s="51"/>
      <c r="D171" s="51"/>
      <c r="E171" s="51"/>
      <c r="F171" s="51"/>
      <c r="G171" s="51"/>
    </row>
    <row r="172" spans="1:7" x14ac:dyDescent="0.2">
      <c r="A172" s="41" t="s">
        <v>59</v>
      </c>
      <c r="B172" s="53">
        <v>6252839.4809999997</v>
      </c>
      <c r="C172" s="53">
        <v>5708523.6310000001</v>
      </c>
      <c r="D172" s="54">
        <v>9.5351422746873737</v>
      </c>
      <c r="E172" s="53">
        <v>3077575.6189999999</v>
      </c>
      <c r="F172" s="53">
        <v>3056890.398</v>
      </c>
      <c r="G172" s="54">
        <v>0.6766752584107536</v>
      </c>
    </row>
    <row r="173" spans="1:7" x14ac:dyDescent="0.2">
      <c r="A173" s="42" t="s">
        <v>22</v>
      </c>
      <c r="B173" s="51"/>
      <c r="C173" s="51"/>
      <c r="D173" s="51"/>
      <c r="E173" s="51"/>
      <c r="F173" s="51"/>
      <c r="G173" s="51"/>
    </row>
    <row r="174" spans="1:7" x14ac:dyDescent="0.2">
      <c r="A174" s="42" t="s">
        <v>210</v>
      </c>
      <c r="B174" s="53">
        <v>3060.183</v>
      </c>
      <c r="C174" s="53">
        <v>507.64400000000001</v>
      </c>
      <c r="D174" s="54" t="s">
        <v>294</v>
      </c>
      <c r="E174" s="53">
        <v>587.45399999999995</v>
      </c>
      <c r="F174" s="53">
        <v>557.71600000000001</v>
      </c>
      <c r="G174" s="54">
        <v>5.3321045119738244</v>
      </c>
    </row>
    <row r="175" spans="1:7" x14ac:dyDescent="0.2">
      <c r="A175" s="42" t="s">
        <v>192</v>
      </c>
      <c r="B175" s="53">
        <v>122.971</v>
      </c>
      <c r="C175" s="53">
        <v>135.81800000000001</v>
      </c>
      <c r="D175" s="54">
        <v>-9.4589818728003792</v>
      </c>
      <c r="E175" s="53">
        <v>6212.0450000000001</v>
      </c>
      <c r="F175" s="53">
        <v>11857.789000000001</v>
      </c>
      <c r="G175" s="54">
        <v>-47.612113860349517</v>
      </c>
    </row>
    <row r="176" spans="1:7" x14ac:dyDescent="0.2">
      <c r="A176" s="42" t="s">
        <v>193</v>
      </c>
      <c r="B176" s="53">
        <v>35.066000000000003</v>
      </c>
      <c r="C176" s="53">
        <v>150.74199999999999</v>
      </c>
      <c r="D176" s="54">
        <v>-76.737737326027258</v>
      </c>
      <c r="E176" s="53">
        <v>6808.2889999999998</v>
      </c>
      <c r="F176" s="53">
        <v>14140.177</v>
      </c>
      <c r="G176" s="54">
        <v>-51.851458436482091</v>
      </c>
    </row>
    <row r="177" spans="1:7" x14ac:dyDescent="0.2">
      <c r="A177" s="42" t="s">
        <v>205</v>
      </c>
      <c r="B177" s="53">
        <v>129.154</v>
      </c>
      <c r="C177" s="53">
        <v>126.663</v>
      </c>
      <c r="D177" s="54">
        <v>1.9666358763016802</v>
      </c>
      <c r="E177" s="53">
        <v>8137.65</v>
      </c>
      <c r="F177" s="53">
        <v>7296.777</v>
      </c>
      <c r="G177" s="54">
        <v>11.523896098236236</v>
      </c>
    </row>
    <row r="178" spans="1:7" x14ac:dyDescent="0.2">
      <c r="A178" s="42" t="s">
        <v>213</v>
      </c>
      <c r="B178" s="53">
        <v>90440.926999999996</v>
      </c>
      <c r="C178" s="53">
        <v>115952.841</v>
      </c>
      <c r="D178" s="54">
        <v>-22.001974061161633</v>
      </c>
      <c r="E178" s="53">
        <v>25843.168000000001</v>
      </c>
      <c r="F178" s="53">
        <v>29588.045999999998</v>
      </c>
      <c r="G178" s="54">
        <v>-12.656726300885154</v>
      </c>
    </row>
    <row r="179" spans="1:7" x14ac:dyDescent="0.2">
      <c r="A179" s="42" t="s">
        <v>247</v>
      </c>
      <c r="B179" s="53">
        <v>0</v>
      </c>
      <c r="C179" s="53">
        <v>0</v>
      </c>
      <c r="D179" s="54" t="s">
        <v>294</v>
      </c>
      <c r="E179" s="53">
        <v>510.24400000000003</v>
      </c>
      <c r="F179" s="53">
        <v>1103.771</v>
      </c>
      <c r="G179" s="54">
        <v>-53.772657553061272</v>
      </c>
    </row>
    <row r="180" spans="1:7" x14ac:dyDescent="0.2">
      <c r="A180" s="42" t="s">
        <v>217</v>
      </c>
      <c r="B180" s="53">
        <v>0</v>
      </c>
      <c r="C180" s="53">
        <v>1.21</v>
      </c>
      <c r="D180" s="54" t="s">
        <v>294</v>
      </c>
      <c r="E180" s="53">
        <v>2.15</v>
      </c>
      <c r="F180" s="53">
        <v>14.164</v>
      </c>
      <c r="G180" s="54">
        <v>-84.820672126517934</v>
      </c>
    </row>
    <row r="181" spans="1:7" x14ac:dyDescent="0.2">
      <c r="A181" s="42" t="s">
        <v>225</v>
      </c>
      <c r="B181" s="53">
        <v>5.9889999999999999</v>
      </c>
      <c r="C181" s="53">
        <v>0.86599999999999999</v>
      </c>
      <c r="D181" s="54" t="s">
        <v>294</v>
      </c>
      <c r="E181" s="53">
        <v>399.51</v>
      </c>
      <c r="F181" s="53">
        <v>168.45599999999999</v>
      </c>
      <c r="G181" s="54">
        <v>137.15985183074514</v>
      </c>
    </row>
    <row r="182" spans="1:7" x14ac:dyDescent="0.2">
      <c r="A182" s="42" t="s">
        <v>282</v>
      </c>
      <c r="B182" s="53">
        <v>3150346.969</v>
      </c>
      <c r="C182" s="53">
        <v>2933376.4589999998</v>
      </c>
      <c r="D182" s="54">
        <v>7.3966131873154239</v>
      </c>
      <c r="E182" s="53">
        <v>1068471.835</v>
      </c>
      <c r="F182" s="53">
        <v>1011887.6040000001</v>
      </c>
      <c r="G182" s="54">
        <v>5.5919482338079831</v>
      </c>
    </row>
    <row r="183" spans="1:7" x14ac:dyDescent="0.2">
      <c r="A183" s="42" t="s">
        <v>191</v>
      </c>
      <c r="B183" s="53">
        <v>517.80999999999995</v>
      </c>
      <c r="C183" s="53">
        <v>621.947</v>
      </c>
      <c r="D183" s="54">
        <v>-16.743709673010741</v>
      </c>
      <c r="E183" s="53">
        <v>6626.3810000000003</v>
      </c>
      <c r="F183" s="53">
        <v>8579.8340000000007</v>
      </c>
      <c r="G183" s="54">
        <v>-22.76795798147144</v>
      </c>
    </row>
    <row r="184" spans="1:7" x14ac:dyDescent="0.2">
      <c r="A184" s="42" t="s">
        <v>230</v>
      </c>
      <c r="B184" s="53">
        <v>34103.116999999998</v>
      </c>
      <c r="C184" s="53">
        <v>46112.247000000003</v>
      </c>
      <c r="D184" s="54">
        <v>-26.043254842905412</v>
      </c>
      <c r="E184" s="53">
        <v>168988.76300000001</v>
      </c>
      <c r="F184" s="53">
        <v>81003.120999999999</v>
      </c>
      <c r="G184" s="54">
        <v>108.62006415777486</v>
      </c>
    </row>
    <row r="185" spans="1:7" x14ac:dyDescent="0.2">
      <c r="A185" s="42" t="s">
        <v>212</v>
      </c>
      <c r="B185" s="53">
        <v>231981.46900000001</v>
      </c>
      <c r="C185" s="53">
        <v>218798.53400000001</v>
      </c>
      <c r="D185" s="54">
        <v>6.0251477736135115</v>
      </c>
      <c r="E185" s="53">
        <v>185063.83199999999</v>
      </c>
      <c r="F185" s="53">
        <v>232728.35500000001</v>
      </c>
      <c r="G185" s="54">
        <v>-20.480754483053872</v>
      </c>
    </row>
    <row r="186" spans="1:7" x14ac:dyDescent="0.2">
      <c r="A186" s="42" t="s">
        <v>223</v>
      </c>
      <c r="B186" s="53">
        <v>171025.628</v>
      </c>
      <c r="C186" s="53">
        <v>181804.79300000001</v>
      </c>
      <c r="D186" s="54">
        <v>-5.9289773509986645</v>
      </c>
      <c r="E186" s="53">
        <v>78977.38</v>
      </c>
      <c r="F186" s="53">
        <v>60890.029000000002</v>
      </c>
      <c r="G186" s="54">
        <v>29.704947258277713</v>
      </c>
    </row>
    <row r="187" spans="1:7" x14ac:dyDescent="0.2">
      <c r="A187" s="42" t="s">
        <v>200</v>
      </c>
      <c r="B187" s="53">
        <v>143.07900000000001</v>
      </c>
      <c r="C187" s="53">
        <v>5.3470000000000004</v>
      </c>
      <c r="D187" s="54" t="s">
        <v>294</v>
      </c>
      <c r="E187" s="53">
        <v>23310.86</v>
      </c>
      <c r="F187" s="53">
        <v>16967.087</v>
      </c>
      <c r="G187" s="54">
        <v>37.388698484306701</v>
      </c>
    </row>
    <row r="188" spans="1:7" x14ac:dyDescent="0.2">
      <c r="A188" s="42" t="s">
        <v>201</v>
      </c>
      <c r="B188" s="53">
        <v>12947.153</v>
      </c>
      <c r="C188" s="53">
        <v>20467.473999999998</v>
      </c>
      <c r="D188" s="54">
        <v>-36.742790048249233</v>
      </c>
      <c r="E188" s="53">
        <v>29038.550999999999</v>
      </c>
      <c r="F188" s="53">
        <v>54726.874000000003</v>
      </c>
      <c r="G188" s="54">
        <v>-46.93913816455148</v>
      </c>
    </row>
    <row r="189" spans="1:7" x14ac:dyDescent="0.2">
      <c r="A189" s="42" t="s">
        <v>202</v>
      </c>
      <c r="B189" s="53">
        <v>35565.652000000002</v>
      </c>
      <c r="C189" s="53">
        <v>47870.035000000003</v>
      </c>
      <c r="D189" s="54">
        <v>-25.703726767695073</v>
      </c>
      <c r="E189" s="53">
        <v>87999.195999999996</v>
      </c>
      <c r="F189" s="53">
        <v>103175.79700000001</v>
      </c>
      <c r="G189" s="54">
        <v>-14.709458459526132</v>
      </c>
    </row>
    <row r="190" spans="1:7" x14ac:dyDescent="0.2">
      <c r="A190" s="42" t="s">
        <v>60</v>
      </c>
      <c r="B190" s="53">
        <v>368898.20600000001</v>
      </c>
      <c r="C190" s="53">
        <v>383582.82900000003</v>
      </c>
      <c r="D190" s="54">
        <v>-3.8282795500212643</v>
      </c>
      <c r="E190" s="53">
        <v>223958.62599999999</v>
      </c>
      <c r="F190" s="53">
        <v>225934.766</v>
      </c>
      <c r="G190" s="54">
        <v>-0.87465069452835564</v>
      </c>
    </row>
    <row r="191" spans="1:7" x14ac:dyDescent="0.2">
      <c r="A191" s="42" t="s">
        <v>209</v>
      </c>
      <c r="B191" s="53">
        <v>0.26300000000000001</v>
      </c>
      <c r="C191" s="53">
        <v>0</v>
      </c>
      <c r="D191" s="54" t="s">
        <v>294</v>
      </c>
      <c r="E191" s="53">
        <v>2680.3739999999998</v>
      </c>
      <c r="F191" s="53">
        <v>3676.9070000000002</v>
      </c>
      <c r="G191" s="54">
        <v>-27.102480427163371</v>
      </c>
    </row>
    <row r="192" spans="1:7" x14ac:dyDescent="0.2">
      <c r="A192" s="42" t="s">
        <v>203</v>
      </c>
      <c r="B192" s="53">
        <v>187.988</v>
      </c>
      <c r="C192" s="53">
        <v>566.08199999999999</v>
      </c>
      <c r="D192" s="54">
        <v>-66.791383580470665</v>
      </c>
      <c r="E192" s="53">
        <v>11195.907999999999</v>
      </c>
      <c r="F192" s="53">
        <v>13890.945</v>
      </c>
      <c r="G192" s="54">
        <v>-19.401394217600028</v>
      </c>
    </row>
    <row r="193" spans="1:7" x14ac:dyDescent="0.2">
      <c r="A193" s="42" t="s">
        <v>222</v>
      </c>
      <c r="B193" s="53">
        <v>3873.56</v>
      </c>
      <c r="C193" s="53">
        <v>8916.3909999999996</v>
      </c>
      <c r="D193" s="54">
        <v>-56.556862524310567</v>
      </c>
      <c r="E193" s="53">
        <v>644.28899999999999</v>
      </c>
      <c r="F193" s="53">
        <v>1182.2840000000001</v>
      </c>
      <c r="G193" s="54">
        <v>-45.504717986541309</v>
      </c>
    </row>
    <row r="194" spans="1:7" x14ac:dyDescent="0.2">
      <c r="A194" s="42" t="s">
        <v>194</v>
      </c>
      <c r="B194" s="53">
        <v>1919.3309999999999</v>
      </c>
      <c r="C194" s="53">
        <v>2573.5889999999999</v>
      </c>
      <c r="D194" s="54">
        <v>-25.422007942993233</v>
      </c>
      <c r="E194" s="53">
        <v>13971.478999999999</v>
      </c>
      <c r="F194" s="53">
        <v>16550.188999999998</v>
      </c>
      <c r="G194" s="54">
        <v>-15.581151369328765</v>
      </c>
    </row>
    <row r="195" spans="1:7" x14ac:dyDescent="0.2">
      <c r="A195" s="42" t="s">
        <v>206</v>
      </c>
      <c r="B195" s="53">
        <v>1232.079</v>
      </c>
      <c r="C195" s="53">
        <v>255.637</v>
      </c>
      <c r="D195" s="54" t="s">
        <v>294</v>
      </c>
      <c r="E195" s="53">
        <v>13614.535</v>
      </c>
      <c r="F195" s="53">
        <v>24678.83</v>
      </c>
      <c r="G195" s="54">
        <v>-44.833142413963714</v>
      </c>
    </row>
    <row r="196" spans="1:7" x14ac:dyDescent="0.2">
      <c r="A196" s="42" t="s">
        <v>198</v>
      </c>
      <c r="B196" s="53">
        <v>199.102</v>
      </c>
      <c r="C196" s="53">
        <v>508.85399999999998</v>
      </c>
      <c r="D196" s="54">
        <v>-60.872470295998461</v>
      </c>
      <c r="E196" s="53">
        <v>301.86799999999999</v>
      </c>
      <c r="F196" s="53">
        <v>335.07900000000001</v>
      </c>
      <c r="G196" s="54">
        <v>-9.9113940294676723</v>
      </c>
    </row>
    <row r="197" spans="1:7" x14ac:dyDescent="0.2">
      <c r="A197" s="42" t="s">
        <v>276</v>
      </c>
      <c r="B197" s="53">
        <v>14.519</v>
      </c>
      <c r="C197" s="53">
        <v>1.718</v>
      </c>
      <c r="D197" s="54" t="s">
        <v>294</v>
      </c>
      <c r="E197" s="53">
        <v>26.260999999999999</v>
      </c>
      <c r="F197" s="53">
        <v>6.87</v>
      </c>
      <c r="G197" s="54">
        <v>282.25618631732169</v>
      </c>
    </row>
    <row r="198" spans="1:7" x14ac:dyDescent="0.2">
      <c r="A198" s="42" t="s">
        <v>275</v>
      </c>
      <c r="B198" s="53">
        <v>1395289.6029999999</v>
      </c>
      <c r="C198" s="53">
        <v>996478.52899999998</v>
      </c>
      <c r="D198" s="54">
        <v>40.022043866837777</v>
      </c>
      <c r="E198" s="53">
        <v>238239.89199999999</v>
      </c>
      <c r="F198" s="53">
        <v>243346.163</v>
      </c>
      <c r="G198" s="54">
        <v>-2.0983568990976806</v>
      </c>
    </row>
    <row r="199" spans="1:7" x14ac:dyDescent="0.2">
      <c r="A199" s="42" t="s">
        <v>204</v>
      </c>
      <c r="B199" s="53">
        <v>87.441999999999993</v>
      </c>
      <c r="C199" s="53">
        <v>77.774000000000001</v>
      </c>
      <c r="D199" s="54">
        <v>12.430889500347149</v>
      </c>
      <c r="E199" s="53">
        <v>13459.692999999999</v>
      </c>
      <c r="F199" s="53">
        <v>23650.312000000002</v>
      </c>
      <c r="G199" s="54">
        <v>-43.088729653968208</v>
      </c>
    </row>
    <row r="200" spans="1:7" x14ac:dyDescent="0.2">
      <c r="A200" s="42" t="s">
        <v>220</v>
      </c>
      <c r="B200" s="53">
        <v>6069.777</v>
      </c>
      <c r="C200" s="53">
        <v>4679.4750000000004</v>
      </c>
      <c r="D200" s="54">
        <v>29.710640616735844</v>
      </c>
      <c r="E200" s="53">
        <v>403.06</v>
      </c>
      <c r="F200" s="53">
        <v>729.149</v>
      </c>
      <c r="G200" s="54">
        <v>-44.721860689653276</v>
      </c>
    </row>
    <row r="201" spans="1:7" x14ac:dyDescent="0.2">
      <c r="A201" s="42" t="s">
        <v>199</v>
      </c>
      <c r="B201" s="53">
        <v>1286.482</v>
      </c>
      <c r="C201" s="53">
        <v>401.35899999999998</v>
      </c>
      <c r="D201" s="54">
        <v>220.53149424829144</v>
      </c>
      <c r="E201" s="53">
        <v>12426.525</v>
      </c>
      <c r="F201" s="53">
        <v>17988.887999999999</v>
      </c>
      <c r="G201" s="54">
        <v>-30.921105295669193</v>
      </c>
    </row>
    <row r="202" spans="1:7" x14ac:dyDescent="0.2">
      <c r="A202" s="42" t="s">
        <v>231</v>
      </c>
      <c r="B202" s="53">
        <v>40.493000000000002</v>
      </c>
      <c r="C202" s="53">
        <v>605.79899999999998</v>
      </c>
      <c r="D202" s="54">
        <v>-93.315769752013452</v>
      </c>
      <c r="E202" s="53">
        <v>118.96599999999999</v>
      </c>
      <c r="F202" s="53">
        <v>509.37900000000002</v>
      </c>
      <c r="G202" s="54">
        <v>-76.644895058492793</v>
      </c>
    </row>
    <row r="203" spans="1:7" x14ac:dyDescent="0.2">
      <c r="A203" s="42" t="s">
        <v>224</v>
      </c>
      <c r="B203" s="53">
        <v>117844.883</v>
      </c>
      <c r="C203" s="53">
        <v>131803.93299999999</v>
      </c>
      <c r="D203" s="54">
        <v>-10.590768941621789</v>
      </c>
      <c r="E203" s="53">
        <v>79804.888999999996</v>
      </c>
      <c r="F203" s="53">
        <v>71694.87</v>
      </c>
      <c r="G203" s="54">
        <v>11.311853972257708</v>
      </c>
    </row>
    <row r="204" spans="1:7" x14ac:dyDescent="0.2">
      <c r="A204" s="42" t="s">
        <v>214</v>
      </c>
      <c r="B204" s="53">
        <v>14.481999999999999</v>
      </c>
      <c r="C204" s="53">
        <v>23.018000000000001</v>
      </c>
      <c r="D204" s="54">
        <v>-37.084021200799377</v>
      </c>
      <c r="E204" s="53">
        <v>471.54700000000003</v>
      </c>
      <c r="F204" s="53">
        <v>532.52499999999998</v>
      </c>
      <c r="G204" s="54">
        <v>-11.45073001267545</v>
      </c>
    </row>
    <row r="205" spans="1:7" x14ac:dyDescent="0.2">
      <c r="A205" s="42" t="s">
        <v>228</v>
      </c>
      <c r="B205" s="53">
        <v>22.617999999999999</v>
      </c>
      <c r="C205" s="53">
        <v>19.172000000000001</v>
      </c>
      <c r="D205" s="54">
        <v>17.974128938034625</v>
      </c>
      <c r="E205" s="53">
        <v>2931.8780000000002</v>
      </c>
      <c r="F205" s="53">
        <v>2015.1020000000001</v>
      </c>
      <c r="G205" s="54">
        <v>45.495265252081509</v>
      </c>
    </row>
    <row r="206" spans="1:7" x14ac:dyDescent="0.2">
      <c r="A206" s="42" t="s">
        <v>218</v>
      </c>
      <c r="B206" s="53">
        <v>11489.492</v>
      </c>
      <c r="C206" s="53">
        <v>8836.3259999999991</v>
      </c>
      <c r="D206" s="54">
        <v>30.025669039372247</v>
      </c>
      <c r="E206" s="53">
        <v>3150.5880000000002</v>
      </c>
      <c r="F206" s="53">
        <v>2036.779</v>
      </c>
      <c r="G206" s="54">
        <v>54.684823439361878</v>
      </c>
    </row>
    <row r="207" spans="1:7" x14ac:dyDescent="0.2">
      <c r="A207" s="42" t="s">
        <v>216</v>
      </c>
      <c r="B207" s="53">
        <v>378.69299999999998</v>
      </c>
      <c r="C207" s="53">
        <v>427.09199999999998</v>
      </c>
      <c r="D207" s="54">
        <v>-11.332218819364456</v>
      </c>
      <c r="E207" s="53">
        <v>3259.2860000000001</v>
      </c>
      <c r="F207" s="53">
        <v>1418.268</v>
      </c>
      <c r="G207" s="54">
        <v>129.80748349395179</v>
      </c>
    </row>
    <row r="208" spans="1:7" x14ac:dyDescent="0.2">
      <c r="A208" s="42" t="s">
        <v>208</v>
      </c>
      <c r="B208" s="53">
        <v>78.792000000000002</v>
      </c>
      <c r="C208" s="53">
        <v>373.517</v>
      </c>
      <c r="D208" s="54">
        <v>-78.90537780074267</v>
      </c>
      <c r="E208" s="53">
        <v>14277.511</v>
      </c>
      <c r="F208" s="53">
        <v>11748.288</v>
      </c>
      <c r="G208" s="54">
        <v>21.528438867007679</v>
      </c>
    </row>
    <row r="209" spans="1:7" x14ac:dyDescent="0.2">
      <c r="A209" s="42" t="s">
        <v>211</v>
      </c>
      <c r="B209" s="53">
        <v>37122.055999999997</v>
      </c>
      <c r="C209" s="53">
        <v>33450.813000000002</v>
      </c>
      <c r="D209" s="54">
        <v>10.975048648294432</v>
      </c>
      <c r="E209" s="53">
        <v>26939.891</v>
      </c>
      <c r="F209" s="53">
        <v>30277.592000000001</v>
      </c>
      <c r="G209" s="54">
        <v>-11.023667271822674</v>
      </c>
    </row>
    <row r="210" spans="1:7" x14ac:dyDescent="0.2">
      <c r="A210" s="42" t="s">
        <v>227</v>
      </c>
      <c r="B210" s="53">
        <v>15535.675999999999</v>
      </c>
      <c r="C210" s="53">
        <v>22670.203000000001</v>
      </c>
      <c r="D210" s="54">
        <v>-31.470944481617565</v>
      </c>
      <c r="E210" s="53">
        <v>50351.042999999998</v>
      </c>
      <c r="F210" s="53">
        <v>32618.761999999999</v>
      </c>
      <c r="G210" s="54">
        <v>54.362213378913651</v>
      </c>
    </row>
    <row r="211" spans="1:7" x14ac:dyDescent="0.2">
      <c r="A211" s="42" t="s">
        <v>69</v>
      </c>
      <c r="B211" s="53">
        <v>5686.7309999999998</v>
      </c>
      <c r="C211" s="53">
        <v>1808.046</v>
      </c>
      <c r="D211" s="54">
        <v>214.52357959919158</v>
      </c>
      <c r="E211" s="53">
        <v>151662.26199999999</v>
      </c>
      <c r="F211" s="53">
        <v>165319.663</v>
      </c>
      <c r="G211" s="54">
        <v>-8.2612078637010029</v>
      </c>
    </row>
    <row r="212" spans="1:7" x14ac:dyDescent="0.2">
      <c r="A212" s="42" t="s">
        <v>226</v>
      </c>
      <c r="B212" s="53">
        <v>73050.157000000007</v>
      </c>
      <c r="C212" s="53">
        <v>63868.5</v>
      </c>
      <c r="D212" s="54">
        <v>14.375876997267838</v>
      </c>
      <c r="E212" s="53">
        <v>164733.44699999999</v>
      </c>
      <c r="F212" s="53">
        <v>202946.948</v>
      </c>
      <c r="G212" s="54">
        <v>-18.829305577928679</v>
      </c>
    </row>
    <row r="213" spans="1:7" x14ac:dyDescent="0.2">
      <c r="A213" s="42" t="s">
        <v>215</v>
      </c>
      <c r="B213" s="53">
        <v>17221.588</v>
      </c>
      <c r="C213" s="53">
        <v>15596.422</v>
      </c>
      <c r="D213" s="54">
        <v>10.420120717431203</v>
      </c>
      <c r="E213" s="53">
        <v>5279.8019999999997</v>
      </c>
      <c r="F213" s="53">
        <v>3987.5059999999999</v>
      </c>
      <c r="G213" s="54">
        <v>32.40862835065326</v>
      </c>
    </row>
    <row r="214" spans="1:7" x14ac:dyDescent="0.2">
      <c r="A214" s="42" t="s">
        <v>281</v>
      </c>
      <c r="B214" s="53">
        <v>2818.404</v>
      </c>
      <c r="C214" s="53">
        <v>4950.8389999999999</v>
      </c>
      <c r="D214" s="54">
        <v>-43.072194430075385</v>
      </c>
      <c r="E214" s="53">
        <v>3064.6260000000002</v>
      </c>
      <c r="F214" s="53">
        <v>3501.4430000000002</v>
      </c>
      <c r="G214" s="54">
        <v>-12.47534230887095</v>
      </c>
    </row>
    <row r="215" spans="1:7" x14ac:dyDescent="0.2">
      <c r="A215" s="42" t="s">
        <v>197</v>
      </c>
      <c r="B215" s="53">
        <v>1012.133</v>
      </c>
      <c r="C215" s="53">
        <v>330.16800000000001</v>
      </c>
      <c r="D215" s="54">
        <v>206.55090741683023</v>
      </c>
      <c r="E215" s="53">
        <v>468.28199999999998</v>
      </c>
      <c r="F215" s="53">
        <v>433.166</v>
      </c>
      <c r="G215" s="54">
        <v>8.1068227884921669</v>
      </c>
    </row>
    <row r="216" spans="1:7" x14ac:dyDescent="0.2">
      <c r="A216" s="42" t="s">
        <v>229</v>
      </c>
      <c r="B216" s="53">
        <v>178933.42499999999</v>
      </c>
      <c r="C216" s="53">
        <v>192941.84099999999</v>
      </c>
      <c r="D216" s="54">
        <v>-7.2604345057534658</v>
      </c>
      <c r="E216" s="53">
        <v>78044.210000000006</v>
      </c>
      <c r="F216" s="53">
        <v>66270.585000000006</v>
      </c>
      <c r="G216" s="54">
        <v>17.765989239418971</v>
      </c>
    </row>
    <row r="217" spans="1:7" x14ac:dyDescent="0.2">
      <c r="A217" s="42" t="s">
        <v>219</v>
      </c>
      <c r="B217" s="53">
        <v>98021.86</v>
      </c>
      <c r="C217" s="53">
        <v>90591.771999999997</v>
      </c>
      <c r="D217" s="54">
        <v>8.201724986679821</v>
      </c>
      <c r="E217" s="53">
        <v>76638.245999999999</v>
      </c>
      <c r="F217" s="53">
        <v>71500.043999999994</v>
      </c>
      <c r="G217" s="54">
        <v>7.1862920811629323</v>
      </c>
    </row>
    <row r="218" spans="1:7" x14ac:dyDescent="0.2">
      <c r="A218" s="42" t="s">
        <v>277</v>
      </c>
      <c r="B218" s="53">
        <v>4.133</v>
      </c>
      <c r="C218" s="53">
        <v>0</v>
      </c>
      <c r="D218" s="54" t="s">
        <v>294</v>
      </c>
      <c r="E218" s="53">
        <v>0</v>
      </c>
      <c r="F218" s="53">
        <v>0</v>
      </c>
      <c r="G218" s="54" t="s">
        <v>294</v>
      </c>
    </row>
    <row r="219" spans="1:7" x14ac:dyDescent="0.2">
      <c r="A219" s="42" t="s">
        <v>195</v>
      </c>
      <c r="B219" s="53">
        <v>0</v>
      </c>
      <c r="C219" s="53">
        <v>0</v>
      </c>
      <c r="D219" s="54" t="s">
        <v>294</v>
      </c>
      <c r="E219" s="53">
        <v>3771.6210000000001</v>
      </c>
      <c r="F219" s="53">
        <v>3393.2930000000001</v>
      </c>
      <c r="G219" s="54">
        <v>11.149287727290286</v>
      </c>
    </row>
    <row r="220" spans="1:7" x14ac:dyDescent="0.2">
      <c r="A220" s="42" t="s">
        <v>196</v>
      </c>
      <c r="B220" s="53">
        <v>993.02499999999998</v>
      </c>
      <c r="C220" s="53">
        <v>883.71100000000001</v>
      </c>
      <c r="D220" s="54">
        <v>12.369881103663971</v>
      </c>
      <c r="E220" s="53">
        <v>9648.3320000000003</v>
      </c>
      <c r="F220" s="53">
        <v>10995.278</v>
      </c>
      <c r="G220" s="54">
        <v>-12.250222322709803</v>
      </c>
    </row>
    <row r="221" spans="1:7" x14ac:dyDescent="0.2">
      <c r="A221" s="42" t="s">
        <v>207</v>
      </c>
      <c r="B221" s="53">
        <v>12243.892</v>
      </c>
      <c r="C221" s="53">
        <v>10234.017</v>
      </c>
      <c r="D221" s="54">
        <v>19.639160263267101</v>
      </c>
      <c r="E221" s="53">
        <v>117626.374</v>
      </c>
      <c r="F221" s="53">
        <v>110921.977</v>
      </c>
      <c r="G221" s="54">
        <v>6.0442458576085443</v>
      </c>
    </row>
    <row r="222" spans="1:7" x14ac:dyDescent="0.2">
      <c r="A222" s="42" t="s">
        <v>221</v>
      </c>
      <c r="B222" s="53">
        <v>170843.429</v>
      </c>
      <c r="C222" s="53">
        <v>165133.58499999999</v>
      </c>
      <c r="D222" s="54">
        <v>3.4577121304548797</v>
      </c>
      <c r="E222" s="53">
        <v>57433</v>
      </c>
      <c r="F222" s="53">
        <v>58112.951000000001</v>
      </c>
      <c r="G222" s="54">
        <v>-1.1700507172661077</v>
      </c>
    </row>
    <row r="223" spans="1:7" x14ac:dyDescent="0.2">
      <c r="A223" s="43"/>
      <c r="B223" s="51"/>
      <c r="C223" s="51"/>
      <c r="D223" s="51"/>
      <c r="E223" s="51"/>
      <c r="F223" s="51"/>
      <c r="G223" s="51"/>
    </row>
    <row r="224" spans="1:7" x14ac:dyDescent="0.2">
      <c r="A224" s="41" t="s">
        <v>232</v>
      </c>
      <c r="B224" s="53">
        <v>62416.120999999999</v>
      </c>
      <c r="C224" s="53">
        <v>69661.619000000006</v>
      </c>
      <c r="D224" s="54">
        <v>-10.400989962636388</v>
      </c>
      <c r="E224" s="53">
        <v>140238.05600000001</v>
      </c>
      <c r="F224" s="53">
        <v>199030.23199999999</v>
      </c>
      <c r="G224" s="54">
        <v>-29.539319433642603</v>
      </c>
    </row>
    <row r="225" spans="1:7" x14ac:dyDescent="0.2">
      <c r="A225" s="42" t="s">
        <v>22</v>
      </c>
      <c r="B225" s="51"/>
      <c r="C225" s="51"/>
      <c r="D225" s="51"/>
      <c r="E225" s="51"/>
      <c r="F225" s="51"/>
      <c r="G225" s="51"/>
    </row>
    <row r="226" spans="1:7" x14ac:dyDescent="0.2">
      <c r="A226" s="42" t="s">
        <v>244</v>
      </c>
      <c r="B226" s="53">
        <v>0</v>
      </c>
      <c r="C226" s="53">
        <v>12.324</v>
      </c>
      <c r="D226" s="54" t="s">
        <v>294</v>
      </c>
      <c r="E226" s="53">
        <v>1.004</v>
      </c>
      <c r="F226" s="53">
        <v>0</v>
      </c>
      <c r="G226" s="54" t="s">
        <v>294</v>
      </c>
    </row>
    <row r="227" spans="1:7" x14ac:dyDescent="0.2">
      <c r="A227" s="42" t="s">
        <v>242</v>
      </c>
      <c r="B227" s="53">
        <v>0</v>
      </c>
      <c r="C227" s="53">
        <v>0</v>
      </c>
      <c r="D227" s="54" t="s">
        <v>294</v>
      </c>
      <c r="E227" s="53">
        <v>0</v>
      </c>
      <c r="F227" s="53">
        <v>6.5880000000000001</v>
      </c>
      <c r="G227" s="54" t="s">
        <v>294</v>
      </c>
    </row>
    <row r="228" spans="1:7" x14ac:dyDescent="0.2">
      <c r="A228" s="42" t="s">
        <v>245</v>
      </c>
      <c r="B228" s="53">
        <v>0</v>
      </c>
      <c r="C228" s="53">
        <v>0</v>
      </c>
      <c r="D228" s="54" t="s">
        <v>294</v>
      </c>
      <c r="E228" s="53">
        <v>0</v>
      </c>
      <c r="F228" s="53">
        <v>2.4990000000000001</v>
      </c>
      <c r="G228" s="54" t="s">
        <v>294</v>
      </c>
    </row>
    <row r="229" spans="1:7" x14ac:dyDescent="0.2">
      <c r="A229" s="42" t="s">
        <v>66</v>
      </c>
      <c r="B229" s="53">
        <v>36318.413999999997</v>
      </c>
      <c r="C229" s="53">
        <v>46494.290999999997</v>
      </c>
      <c r="D229" s="54">
        <v>-21.886293523650039</v>
      </c>
      <c r="E229" s="53">
        <v>115086.86599999999</v>
      </c>
      <c r="F229" s="53">
        <v>135132.587</v>
      </c>
      <c r="G229" s="54">
        <v>-14.834113255006358</v>
      </c>
    </row>
    <row r="230" spans="1:7" x14ac:dyDescent="0.2">
      <c r="A230" s="42" t="s">
        <v>237</v>
      </c>
      <c r="B230" s="53">
        <v>302.18</v>
      </c>
      <c r="C230" s="53">
        <v>165.64</v>
      </c>
      <c r="D230" s="54">
        <v>82.431779763342206</v>
      </c>
      <c r="E230" s="53">
        <v>173.97900000000001</v>
      </c>
      <c r="F230" s="53">
        <v>505.43200000000002</v>
      </c>
      <c r="G230" s="54">
        <v>-65.578158881906973</v>
      </c>
    </row>
    <row r="231" spans="1:7" x14ac:dyDescent="0.2">
      <c r="A231" s="42" t="s">
        <v>239</v>
      </c>
      <c r="B231" s="53">
        <v>281.93200000000002</v>
      </c>
      <c r="C231" s="53">
        <v>270.82</v>
      </c>
      <c r="D231" s="54">
        <v>4.1030943061812479</v>
      </c>
      <c r="E231" s="53">
        <v>95.59</v>
      </c>
      <c r="F231" s="53">
        <v>127.818</v>
      </c>
      <c r="G231" s="54">
        <v>-25.213976122298888</v>
      </c>
    </row>
    <row r="232" spans="1:7" x14ac:dyDescent="0.2">
      <c r="A232" s="42" t="s">
        <v>246</v>
      </c>
      <c r="B232" s="53">
        <v>0</v>
      </c>
      <c r="C232" s="53">
        <v>0</v>
      </c>
      <c r="D232" s="54" t="s">
        <v>294</v>
      </c>
      <c r="E232" s="53">
        <v>17.405000000000001</v>
      </c>
      <c r="F232" s="53">
        <v>15.561</v>
      </c>
      <c r="G232" s="54">
        <v>11.850138165927646</v>
      </c>
    </row>
    <row r="233" spans="1:7" x14ac:dyDescent="0.2">
      <c r="A233" s="42" t="s">
        <v>243</v>
      </c>
      <c r="B233" s="53">
        <v>0</v>
      </c>
      <c r="C233" s="53">
        <v>5.694</v>
      </c>
      <c r="D233" s="54" t="s">
        <v>294</v>
      </c>
      <c r="E233" s="53">
        <v>36.421999999999997</v>
      </c>
      <c r="F233" s="53">
        <v>89.792000000000002</v>
      </c>
      <c r="G233" s="54">
        <v>-59.437366357804713</v>
      </c>
    </row>
    <row r="234" spans="1:7" x14ac:dyDescent="0.2">
      <c r="A234" s="42" t="s">
        <v>278</v>
      </c>
      <c r="B234" s="53">
        <v>0</v>
      </c>
      <c r="C234" s="53">
        <v>18.047999999999998</v>
      </c>
      <c r="D234" s="54" t="s">
        <v>294</v>
      </c>
      <c r="E234" s="53">
        <v>0</v>
      </c>
      <c r="F234" s="53">
        <v>0</v>
      </c>
      <c r="G234" s="54" t="s">
        <v>294</v>
      </c>
    </row>
    <row r="235" spans="1:7" x14ac:dyDescent="0.2">
      <c r="A235" s="42" t="s">
        <v>240</v>
      </c>
      <c r="B235" s="53">
        <v>1.476</v>
      </c>
      <c r="C235" s="53">
        <v>0</v>
      </c>
      <c r="D235" s="54" t="s">
        <v>294</v>
      </c>
      <c r="E235" s="53">
        <v>75.180999999999997</v>
      </c>
      <c r="F235" s="53">
        <v>37294.177000000003</v>
      </c>
      <c r="G235" s="54">
        <v>-99.798410888648917</v>
      </c>
    </row>
    <row r="236" spans="1:7" x14ac:dyDescent="0.2">
      <c r="A236" s="42" t="s">
        <v>279</v>
      </c>
      <c r="B236" s="53">
        <v>0</v>
      </c>
      <c r="C236" s="53">
        <v>0</v>
      </c>
      <c r="D236" s="54" t="s">
        <v>294</v>
      </c>
      <c r="E236" s="53">
        <v>0</v>
      </c>
      <c r="F236" s="53">
        <v>4.3630000000000004</v>
      </c>
      <c r="G236" s="54" t="s">
        <v>294</v>
      </c>
    </row>
    <row r="237" spans="1:7" x14ac:dyDescent="0.2">
      <c r="A237" s="42" t="s">
        <v>236</v>
      </c>
      <c r="B237" s="53">
        <v>0.77300000000000002</v>
      </c>
      <c r="C237" s="53">
        <v>0</v>
      </c>
      <c r="D237" s="54" t="s">
        <v>294</v>
      </c>
      <c r="E237" s="53">
        <v>381.32299999999998</v>
      </c>
      <c r="F237" s="53">
        <v>351.22199999999998</v>
      </c>
      <c r="G237" s="54">
        <v>8.57036290437388</v>
      </c>
    </row>
    <row r="238" spans="1:7" x14ac:dyDescent="0.2">
      <c r="A238" s="42" t="s">
        <v>234</v>
      </c>
      <c r="B238" s="53">
        <v>25510.370999999999</v>
      </c>
      <c r="C238" s="53">
        <v>22601.858</v>
      </c>
      <c r="D238" s="54">
        <v>12.868468601121194</v>
      </c>
      <c r="E238" s="53">
        <v>23598.692999999999</v>
      </c>
      <c r="F238" s="53">
        <v>25046.608</v>
      </c>
      <c r="G238" s="54">
        <v>-5.7808825849791816</v>
      </c>
    </row>
    <row r="239" spans="1:7" x14ac:dyDescent="0.2">
      <c r="A239" s="42" t="s">
        <v>284</v>
      </c>
      <c r="B239" s="53">
        <v>0</v>
      </c>
      <c r="C239" s="53">
        <v>0</v>
      </c>
      <c r="D239" s="54" t="s">
        <v>294</v>
      </c>
      <c r="E239" s="53">
        <v>10.130000000000001</v>
      </c>
      <c r="F239" s="53">
        <v>26.27</v>
      </c>
      <c r="G239" s="54">
        <v>-61.438903692424816</v>
      </c>
    </row>
    <row r="240" spans="1:7" x14ac:dyDescent="0.2">
      <c r="A240" s="42" t="s">
        <v>241</v>
      </c>
      <c r="B240" s="53">
        <v>0</v>
      </c>
      <c r="C240" s="53">
        <v>13.67</v>
      </c>
      <c r="D240" s="54" t="s">
        <v>294</v>
      </c>
      <c r="E240" s="53">
        <v>1.514</v>
      </c>
      <c r="F240" s="53">
        <v>0.46</v>
      </c>
      <c r="G240" s="54">
        <v>229.13043478260869</v>
      </c>
    </row>
    <row r="241" spans="1:7" x14ac:dyDescent="0.2">
      <c r="A241" s="42" t="s">
        <v>233</v>
      </c>
      <c r="B241" s="53">
        <v>1E-3</v>
      </c>
      <c r="C241" s="53">
        <v>79.274000000000001</v>
      </c>
      <c r="D241" s="54">
        <v>-99.998738552362695</v>
      </c>
      <c r="E241" s="53">
        <v>736.24300000000005</v>
      </c>
      <c r="F241" s="53">
        <v>386.21</v>
      </c>
      <c r="G241" s="54">
        <v>90.632816343440112</v>
      </c>
    </row>
    <row r="242" spans="1:7" x14ac:dyDescent="0.2">
      <c r="A242" s="42" t="s">
        <v>235</v>
      </c>
      <c r="B242" s="53">
        <v>0.92600000000000005</v>
      </c>
      <c r="C242" s="53">
        <v>0</v>
      </c>
      <c r="D242" s="54" t="s">
        <v>294</v>
      </c>
      <c r="E242" s="53">
        <v>0</v>
      </c>
      <c r="F242" s="53">
        <v>1.056</v>
      </c>
      <c r="G242" s="54" t="s">
        <v>294</v>
      </c>
    </row>
    <row r="243" spans="1:7" x14ac:dyDescent="0.2">
      <c r="A243" s="42" t="s">
        <v>238</v>
      </c>
      <c r="B243" s="53">
        <v>0</v>
      </c>
      <c r="C243" s="53">
        <v>0</v>
      </c>
      <c r="D243" s="54" t="s">
        <v>294</v>
      </c>
      <c r="E243" s="53">
        <v>23.706</v>
      </c>
      <c r="F243" s="53">
        <v>38.863</v>
      </c>
      <c r="G243" s="54">
        <v>-39.001106450865862</v>
      </c>
    </row>
    <row r="244" spans="1:7" x14ac:dyDescent="0.2">
      <c r="A244" s="42" t="s">
        <v>280</v>
      </c>
      <c r="B244" s="53">
        <v>4.8000000000000001E-2</v>
      </c>
      <c r="C244" s="53">
        <v>0</v>
      </c>
      <c r="D244" s="54" t="s">
        <v>294</v>
      </c>
      <c r="E244" s="53">
        <v>0</v>
      </c>
      <c r="F244" s="53">
        <v>0</v>
      </c>
      <c r="G244" s="54" t="s">
        <v>294</v>
      </c>
    </row>
    <row r="245" spans="1:7" x14ac:dyDescent="0.2">
      <c r="A245" s="42" t="s">
        <v>285</v>
      </c>
      <c r="B245" s="53">
        <v>0</v>
      </c>
      <c r="C245" s="53">
        <v>0</v>
      </c>
      <c r="D245" s="54" t="s">
        <v>294</v>
      </c>
      <c r="E245" s="53">
        <v>0</v>
      </c>
      <c r="F245" s="53">
        <v>0.72599999999999998</v>
      </c>
      <c r="G245" s="54" t="s">
        <v>294</v>
      </c>
    </row>
    <row r="246" spans="1:7" ht="9.9499999999999993" customHeight="1" x14ac:dyDescent="0.2">
      <c r="A246" s="41"/>
      <c r="B246" s="51"/>
      <c r="C246" s="51"/>
      <c r="D246" s="51"/>
      <c r="E246" s="51"/>
      <c r="F246" s="51"/>
      <c r="G246" s="51"/>
    </row>
    <row r="247" spans="1:7" ht="22.5" x14ac:dyDescent="0.2">
      <c r="A247" s="44" t="s">
        <v>250</v>
      </c>
      <c r="B247" s="53">
        <v>35781.483999999997</v>
      </c>
      <c r="C247" s="53">
        <v>30698.949000000001</v>
      </c>
      <c r="D247" s="54">
        <v>16.556055388085099</v>
      </c>
      <c r="E247" s="53">
        <v>88367.02</v>
      </c>
      <c r="F247" s="53">
        <v>109222.13</v>
      </c>
      <c r="G247" s="54">
        <v>-19.094216529196061</v>
      </c>
    </row>
    <row r="248" spans="1:7" x14ac:dyDescent="0.2">
      <c r="A248" s="45" t="s">
        <v>23</v>
      </c>
      <c r="B248" s="55">
        <v>23483971.883000001</v>
      </c>
      <c r="C248" s="56">
        <v>22107521.907000002</v>
      </c>
      <c r="D248" s="57">
        <v>6.2261613119296157</v>
      </c>
      <c r="E248" s="56">
        <v>21169483.77</v>
      </c>
      <c r="F248" s="56">
        <v>21321768.541999999</v>
      </c>
      <c r="G248" s="57">
        <v>-0.71422204823218749</v>
      </c>
    </row>
    <row r="249" spans="1:7" ht="9.9499999999999993" customHeight="1" x14ac:dyDescent="0.2">
      <c r="A249" s="46"/>
      <c r="B249" s="47"/>
      <c r="C249" s="47"/>
      <c r="D249" s="47"/>
      <c r="E249" s="47"/>
      <c r="F249" s="47"/>
      <c r="G249" s="47"/>
    </row>
    <row r="250" spans="1:7" ht="30.75" customHeight="1" x14ac:dyDescent="0.2">
      <c r="A250" s="75" t="s">
        <v>256</v>
      </c>
      <c r="B250" s="75"/>
      <c r="C250" s="75"/>
      <c r="D250" s="75"/>
      <c r="E250" s="75"/>
      <c r="F250" s="75"/>
      <c r="G250" s="75"/>
    </row>
    <row r="251" spans="1:7" ht="24.95" customHeight="1" x14ac:dyDescent="0.2">
      <c r="A251" s="75" t="s">
        <v>257</v>
      </c>
      <c r="B251" s="75"/>
      <c r="C251" s="75"/>
      <c r="D251" s="75"/>
      <c r="E251" s="75"/>
      <c r="F251" s="75"/>
      <c r="G251" s="75"/>
    </row>
    <row r="252" spans="1:7" x14ac:dyDescent="0.2">
      <c r="A252" s="48" t="s">
        <v>258</v>
      </c>
    </row>
    <row r="253" spans="1:7" x14ac:dyDescent="0.2">
      <c r="A253" s="35" t="s">
        <v>259</v>
      </c>
      <c r="B253" s="35"/>
      <c r="C253" s="35"/>
      <c r="D253" s="35"/>
      <c r="E253" s="35"/>
      <c r="F253" s="35"/>
      <c r="G253" s="35"/>
    </row>
    <row r="254" spans="1:7" x14ac:dyDescent="0.2">
      <c r="A254" s="76" t="s">
        <v>260</v>
      </c>
      <c r="B254" s="76"/>
      <c r="C254" s="76"/>
      <c r="D254" s="76"/>
      <c r="E254" s="76"/>
      <c r="F254" s="76"/>
      <c r="G254" s="76"/>
    </row>
  </sheetData>
  <sortState ref="A233:AG251">
    <sortCondition ref="A233"/>
  </sortState>
  <mergeCells count="11">
    <mergeCell ref="A251:G251"/>
    <mergeCell ref="A254:G254"/>
    <mergeCell ref="A1:G1"/>
    <mergeCell ref="A3:A5"/>
    <mergeCell ref="E3:G3"/>
    <mergeCell ref="G4:G5"/>
    <mergeCell ref="B3:D3"/>
    <mergeCell ref="B5:C5"/>
    <mergeCell ref="D4:D5"/>
    <mergeCell ref="E5:F5"/>
    <mergeCell ref="A250:G250"/>
  </mergeCells>
  <conditionalFormatting sqref="A6:G24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 / G III 3 - j 19 SH, nach Ländern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
  <sheetViews>
    <sheetView zoomScaleNormal="100" workbookViewId="0">
      <selection sqref="A1:G1"/>
    </sheetView>
  </sheetViews>
  <sheetFormatPr baseColWidth="10" defaultColWidth="10.875" defaultRowHeight="14.25" x14ac:dyDescent="0.2"/>
  <cols>
    <col min="1" max="7" width="11.875" customWidth="1"/>
  </cols>
  <sheetData>
    <row r="2" spans="1:7" x14ac:dyDescent="0.2">
      <c r="A2" s="89" t="s">
        <v>303</v>
      </c>
      <c r="B2" s="90"/>
      <c r="C2" s="90"/>
      <c r="D2" s="90"/>
      <c r="E2" s="90"/>
      <c r="F2" s="90"/>
      <c r="G2" s="90"/>
    </row>
    <row r="3" spans="1:7" x14ac:dyDescent="0.2">
      <c r="A3" s="91"/>
      <c r="B3" s="90"/>
      <c r="C3" s="90"/>
      <c r="D3" s="90"/>
      <c r="E3" s="90"/>
      <c r="F3" s="90"/>
      <c r="G3" s="90"/>
    </row>
  </sheetData>
  <mergeCells count="2">
    <mergeCell ref="A2:G2"/>
    <mergeCell ref="A3:G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 / G III 3 - j 19 SH, nach Ländern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5" t="s">
        <v>264</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2" t="s">
        <v>61</v>
      </c>
      <c r="B3" s="95" t="s">
        <v>295</v>
      </c>
      <c r="C3" s="96"/>
      <c r="D3" s="97"/>
      <c r="E3" s="97"/>
      <c r="F3" s="10"/>
      <c r="G3" s="10"/>
      <c r="H3" s="10"/>
      <c r="I3" s="10"/>
      <c r="J3" s="10"/>
      <c r="K3" s="10"/>
      <c r="L3" s="10"/>
      <c r="M3" s="10"/>
      <c r="N3" s="10"/>
      <c r="O3" s="10"/>
      <c r="P3" s="12"/>
      <c r="Q3" s="12"/>
      <c r="R3" s="13"/>
      <c r="S3" s="13"/>
      <c r="T3" s="13"/>
      <c r="U3" s="13"/>
      <c r="V3" s="13"/>
      <c r="W3" s="13"/>
      <c r="X3" s="13"/>
      <c r="Y3" s="13"/>
      <c r="Z3" s="13"/>
    </row>
    <row r="4" spans="1:26" x14ac:dyDescent="0.2">
      <c r="A4" s="93"/>
      <c r="B4" s="98"/>
      <c r="C4" s="99"/>
      <c r="D4" s="100"/>
      <c r="E4" s="100"/>
      <c r="F4" s="10"/>
      <c r="G4" s="10"/>
      <c r="H4" s="10"/>
      <c r="I4" s="10"/>
      <c r="J4" s="10"/>
      <c r="K4" s="10"/>
      <c r="L4" s="10"/>
      <c r="M4" s="10"/>
      <c r="N4" s="10"/>
      <c r="O4" s="10"/>
      <c r="P4" s="12"/>
      <c r="Q4" s="12"/>
      <c r="R4" s="13"/>
      <c r="S4" s="13"/>
      <c r="T4" s="13"/>
      <c r="U4" s="13"/>
      <c r="V4" s="13"/>
      <c r="W4" s="13"/>
      <c r="X4" s="13"/>
      <c r="Y4" s="13"/>
      <c r="Z4" s="13"/>
    </row>
    <row r="5" spans="1:26" x14ac:dyDescent="0.2">
      <c r="A5" s="93"/>
      <c r="B5" s="95"/>
      <c r="C5" s="101"/>
      <c r="D5" s="97"/>
      <c r="E5" s="97"/>
      <c r="F5" s="10"/>
      <c r="G5" s="10"/>
      <c r="H5" s="10"/>
      <c r="I5" s="10"/>
      <c r="J5" s="10"/>
      <c r="K5" s="10"/>
      <c r="L5" s="10"/>
      <c r="M5" s="10"/>
      <c r="N5" s="10"/>
      <c r="O5" s="10"/>
      <c r="P5" s="10"/>
      <c r="Q5" s="10"/>
      <c r="R5" s="10"/>
      <c r="S5" s="10"/>
      <c r="T5" s="10"/>
      <c r="U5" s="10"/>
      <c r="V5" s="10"/>
      <c r="W5" s="10"/>
      <c r="X5" s="10"/>
      <c r="Y5" s="10"/>
      <c r="Z5" s="13"/>
    </row>
    <row r="6" spans="1:26" x14ac:dyDescent="0.2">
      <c r="A6" s="94"/>
      <c r="B6" s="102"/>
      <c r="C6" s="97"/>
      <c r="D6" s="97"/>
      <c r="E6" s="97"/>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6" t="s">
        <v>253</v>
      </c>
      <c r="C8" s="36" t="s">
        <v>253</v>
      </c>
      <c r="D8" s="36" t="s">
        <v>252</v>
      </c>
      <c r="E8" s="36" t="s">
        <v>252</v>
      </c>
      <c r="F8" s="10"/>
      <c r="G8" s="10"/>
      <c r="H8" s="10"/>
      <c r="I8" s="10"/>
      <c r="J8" s="10"/>
      <c r="K8" s="10"/>
      <c r="L8" s="10"/>
      <c r="M8" s="10"/>
      <c r="N8" s="10"/>
      <c r="O8" s="10"/>
      <c r="P8" s="10"/>
      <c r="Q8" s="10"/>
      <c r="R8" s="10"/>
      <c r="S8" s="10"/>
      <c r="T8" s="10"/>
      <c r="U8" s="10"/>
      <c r="V8" s="10"/>
      <c r="W8" s="10"/>
      <c r="X8" s="10"/>
      <c r="Y8" s="10"/>
      <c r="Z8" s="13"/>
    </row>
    <row r="9" spans="1:26" x14ac:dyDescent="0.2">
      <c r="A9" s="16" t="s">
        <v>23</v>
      </c>
      <c r="B9" s="59">
        <v>21169.483769999999</v>
      </c>
      <c r="C9" s="37"/>
      <c r="D9" s="59">
        <v>23483.971882999998</v>
      </c>
      <c r="E9" s="37"/>
      <c r="F9" s="10"/>
      <c r="G9" s="10"/>
      <c r="H9" s="10"/>
      <c r="I9" s="10"/>
      <c r="J9" s="10"/>
      <c r="K9" s="10"/>
      <c r="L9" s="10"/>
      <c r="M9" s="10"/>
      <c r="N9" s="10"/>
      <c r="O9" s="10"/>
      <c r="P9" s="10"/>
      <c r="Q9" s="10"/>
      <c r="R9" s="10"/>
      <c r="S9" s="10"/>
      <c r="T9" s="10"/>
      <c r="U9" s="10"/>
      <c r="V9" s="10"/>
      <c r="W9" s="10"/>
      <c r="X9" s="10"/>
      <c r="Y9" s="10"/>
      <c r="Z9" s="13"/>
    </row>
    <row r="10" spans="1:26" x14ac:dyDescent="0.2">
      <c r="A10" s="17"/>
      <c r="B10" s="18">
        <v>2019</v>
      </c>
      <c r="C10" s="18">
        <v>2019</v>
      </c>
      <c r="D10" s="18">
        <v>2019</v>
      </c>
      <c r="E10" s="18">
        <v>2019</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296</v>
      </c>
      <c r="B11" s="58">
        <v>1902.8933999999999</v>
      </c>
      <c r="C11" s="60">
        <f t="shared" ref="C11:C30" si="0">IF(B$9&gt;0,B11/B$9*100,0)</f>
        <v>8.9888512193984393</v>
      </c>
      <c r="D11" s="61">
        <v>1500.786063</v>
      </c>
      <c r="E11" s="60">
        <f t="shared" ref="E11:E30" si="1">IF(D$9&gt;0,D11/D$9*100,0)</f>
        <v>6.3906824215132705</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40</v>
      </c>
      <c r="B12" s="58">
        <v>1773.9099900000001</v>
      </c>
      <c r="C12" s="62">
        <f t="shared" si="0"/>
        <v>8.3795618696846486</v>
      </c>
      <c r="D12" s="61">
        <v>2259.9232189999998</v>
      </c>
      <c r="E12" s="60">
        <f t="shared" si="1"/>
        <v>9.6232580683506672</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27</v>
      </c>
      <c r="B13" s="58">
        <v>1621.5903599999999</v>
      </c>
      <c r="C13" s="62">
        <f t="shared" si="0"/>
        <v>7.6600373330690807</v>
      </c>
      <c r="D13" s="61">
        <v>1233.150204</v>
      </c>
      <c r="E13" s="60">
        <f t="shared" si="1"/>
        <v>5.2510291280525463</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28</v>
      </c>
      <c r="B14" s="58">
        <v>1480.6589939999999</v>
      </c>
      <c r="C14" s="62">
        <f t="shared" si="0"/>
        <v>6.9943084587555813</v>
      </c>
      <c r="D14" s="61">
        <v>818.03987700000005</v>
      </c>
      <c r="E14" s="60">
        <f t="shared" si="1"/>
        <v>3.4833965952419552</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86</v>
      </c>
      <c r="B15" s="58">
        <v>1226.58986</v>
      </c>
      <c r="C15" s="62">
        <f t="shared" si="0"/>
        <v>5.79414157343904</v>
      </c>
      <c r="D15" s="61">
        <v>855.82490700000005</v>
      </c>
      <c r="E15" s="60">
        <f t="shared" si="1"/>
        <v>3.6442936964148305</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297</v>
      </c>
      <c r="B16" s="58">
        <v>1194.8910760000001</v>
      </c>
      <c r="C16" s="62">
        <f t="shared" si="0"/>
        <v>5.6444034676618866</v>
      </c>
      <c r="D16" s="61">
        <v>970.86691699999994</v>
      </c>
      <c r="E16" s="60">
        <f t="shared" si="1"/>
        <v>4.1341682822521539</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298</v>
      </c>
      <c r="B17" s="58">
        <v>1068.4718350000001</v>
      </c>
      <c r="C17" s="62">
        <f t="shared" si="0"/>
        <v>5.04722669011971</v>
      </c>
      <c r="D17" s="61">
        <v>3150.3469690000002</v>
      </c>
      <c r="E17" s="60">
        <f t="shared" si="1"/>
        <v>13.414881369707865</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41</v>
      </c>
      <c r="B18" s="58">
        <v>1006.0358230000001</v>
      </c>
      <c r="C18" s="62">
        <f t="shared" si="0"/>
        <v>4.7522926582918759</v>
      </c>
      <c r="D18" s="61">
        <v>1109.371392</v>
      </c>
      <c r="E18" s="60">
        <f t="shared" si="1"/>
        <v>4.7239512869757432</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25</v>
      </c>
      <c r="B19" s="58">
        <v>952.02177500000005</v>
      </c>
      <c r="C19" s="62">
        <f t="shared" si="0"/>
        <v>4.497142137916196</v>
      </c>
      <c r="D19" s="61">
        <v>1019.230234</v>
      </c>
      <c r="E19" s="60">
        <f t="shared" si="1"/>
        <v>4.3401100932922629</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32</v>
      </c>
      <c r="B20" s="58">
        <v>619.036878</v>
      </c>
      <c r="C20" s="62">
        <f t="shared" si="0"/>
        <v>2.9241944901710752</v>
      </c>
      <c r="D20" s="61">
        <v>387.642786</v>
      </c>
      <c r="E20" s="60">
        <f t="shared" si="1"/>
        <v>1.6506696053430974</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42</v>
      </c>
      <c r="B21" s="58">
        <v>609.02834700000005</v>
      </c>
      <c r="C21" s="62">
        <f t="shared" si="0"/>
        <v>2.8769163840597525</v>
      </c>
      <c r="D21" s="61">
        <v>1576.1547929999999</v>
      </c>
      <c r="E21" s="60">
        <f t="shared" si="1"/>
        <v>6.7116193157298722</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34</v>
      </c>
      <c r="B22" s="58">
        <v>555.41583800000001</v>
      </c>
      <c r="C22" s="62">
        <f t="shared" si="0"/>
        <v>2.6236626458841608</v>
      </c>
      <c r="D22" s="61">
        <v>395.74562500000002</v>
      </c>
      <c r="E22" s="60">
        <f t="shared" si="1"/>
        <v>1.685173304463371</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51</v>
      </c>
      <c r="B23" s="58">
        <v>551.37741200000005</v>
      </c>
      <c r="C23" s="62">
        <f t="shared" si="0"/>
        <v>2.6045860068698317</v>
      </c>
      <c r="D23" s="61">
        <v>628.66330000000005</v>
      </c>
      <c r="E23" s="60">
        <f t="shared" si="1"/>
        <v>2.6769888123358223</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52</v>
      </c>
      <c r="B24" s="58">
        <v>497.97109599999999</v>
      </c>
      <c r="C24" s="62">
        <f t="shared" si="0"/>
        <v>2.3523062792192029</v>
      </c>
      <c r="D24" s="61">
        <v>179.11405600000001</v>
      </c>
      <c r="E24" s="60">
        <f t="shared" si="1"/>
        <v>0.76270767522788741</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299</v>
      </c>
      <c r="B25" s="58">
        <v>412.58959099999998</v>
      </c>
      <c r="C25" s="62">
        <f t="shared" si="0"/>
        <v>1.9489827691721744</v>
      </c>
      <c r="D25" s="61">
        <v>449.70473199999998</v>
      </c>
      <c r="E25" s="60">
        <f t="shared" si="1"/>
        <v>1.9149432397572421</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91</v>
      </c>
      <c r="B26" s="58">
        <v>343.03573999999998</v>
      </c>
      <c r="C26" s="62">
        <f t="shared" si="0"/>
        <v>1.6204256264676971</v>
      </c>
      <c r="D26" s="61">
        <v>191.390872</v>
      </c>
      <c r="E26" s="60">
        <f t="shared" si="1"/>
        <v>0.8149851011299647</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47</v>
      </c>
      <c r="B27" s="58">
        <v>295.73364199999997</v>
      </c>
      <c r="C27" s="62">
        <f t="shared" si="0"/>
        <v>1.396980886322293</v>
      </c>
      <c r="D27" s="61">
        <v>403.65495499999997</v>
      </c>
      <c r="E27" s="60">
        <f t="shared" si="1"/>
        <v>1.7188529990201744</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33</v>
      </c>
      <c r="B28" s="58">
        <v>266.87589300000002</v>
      </c>
      <c r="C28" s="62">
        <f t="shared" si="0"/>
        <v>1.2606632069989303</v>
      </c>
      <c r="D28" s="61">
        <v>554.74930199999994</v>
      </c>
      <c r="E28" s="60">
        <f t="shared" si="1"/>
        <v>2.362246492049251</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300</v>
      </c>
      <c r="B29" s="58">
        <v>238.239892</v>
      </c>
      <c r="C29" s="62">
        <f t="shared" si="0"/>
        <v>1.1253930166101542</v>
      </c>
      <c r="D29" s="61">
        <v>1395.2896029999999</v>
      </c>
      <c r="E29" s="60">
        <f t="shared" si="1"/>
        <v>5.9414549206220402</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50</v>
      </c>
      <c r="B30" s="58">
        <v>229.48053400000001</v>
      </c>
      <c r="C30" s="62">
        <f t="shared" si="0"/>
        <v>1.0840157298743616</v>
      </c>
      <c r="D30" s="61">
        <v>622.13428199999998</v>
      </c>
      <c r="E30" s="60">
        <f t="shared" si="1"/>
        <v>2.6491867947191752</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B31" s="50"/>
      <c r="C31" s="50"/>
      <c r="D31" s="50"/>
      <c r="E31" s="50"/>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62</v>
      </c>
      <c r="B32" s="63">
        <f>B9-(SUM(B11:B30))</f>
        <v>4323.6357940000016</v>
      </c>
      <c r="C32" s="64">
        <f>IF(B$9&gt;0,B32/B$9*100,0)</f>
        <v>20.423907550013922</v>
      </c>
      <c r="D32" s="63">
        <f>D9-(SUM(D11:D30))</f>
        <v>3782.187794999998</v>
      </c>
      <c r="E32" s="64">
        <f>IF(D$9&gt;0,D32/D$9*100,0)</f>
        <v>16.105400797800804</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j/19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T1_1</vt:lpstr>
      <vt:lpstr>TG2_1</vt:lpstr>
      <vt:lpstr>T2_1</vt:lpstr>
      <vt:lpstr>T1_1!Drucktitel</vt:lpstr>
      <vt:lpstr>T1_1!Print_Area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2020-02-24T12:25:35Z</cp:lastPrinted>
  <dcterms:created xsi:type="dcterms:W3CDTF">2012-03-28T07:56:08Z</dcterms:created>
  <dcterms:modified xsi:type="dcterms:W3CDTF">2020-02-24T12:28:05Z</dcterms:modified>
  <cp:category>LIS-Bericht</cp:category>
</cp:coreProperties>
</file>