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240" yWindow="120" windowWidth="24630" windowHeight="11085"/>
  </bookViews>
  <sheets>
    <sheet name="V0_1" sheetId="1" r:id="rId1"/>
    <sheet name="V0_2" sheetId="2" r:id="rId2"/>
    <sheet name="T1_1" sheetId="5" r:id="rId3"/>
    <sheet name="TG3_1" sheetId="7" r:id="rId4"/>
    <sheet name="T3_1" sheetId="9" state="hidden" r:id="rId5"/>
  </sheets>
  <definedNames>
    <definedName name="_xlnm.Print_Titles" localSheetId="2">T1_1!$1:$5</definedName>
  </definedNames>
  <calcPr calcId="145621"/>
</workbook>
</file>

<file path=xl/calcChain.xml><?xml version="1.0" encoding="utf-8"?>
<calcChain xmlns="http://schemas.openxmlformats.org/spreadsheetml/2006/main">
  <c r="D28" i="9" l="1"/>
  <c r="E28" i="9" s="1"/>
  <c r="B28" i="9"/>
  <c r="C28" i="9" s="1"/>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alcChain>
</file>

<file path=xl/sharedStrings.xml><?xml version="1.0" encoding="utf-8"?>
<sst xmlns="http://schemas.openxmlformats.org/spreadsheetml/2006/main" count="331" uniqueCount="296">
  <si>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</si>
  <si>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</si>
  <si>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</si>
  <si>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</si>
  <si>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</si>
  <si>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</si>
  <si>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</si>
  <si>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</si>
  <si>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</si>
  <si>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</si>
  <si>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</si>
  <si>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</si>
  <si>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</si>
  <si>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</si>
  <si>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</si>
  <si>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</si>
  <si>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</si>
  <si>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</si>
  <si>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</si>
  <si>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</si>
  <si>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</si>
  <si>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</si>
  <si>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</si>
  <si>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</si>
  <si>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</si>
  <si>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</si>
  <si>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</si>
  <si>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</si>
  <si>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</si>
  <si>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</si>
  <si>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Mineralölerzeugnisse</t>
  </si>
  <si>
    <t>Fertigwaren</t>
  </si>
  <si>
    <t xml:space="preserve">Vorerzeugnisse </t>
  </si>
  <si>
    <t>Kunststoffe</t>
  </si>
  <si>
    <t>Enderzeugnisse</t>
  </si>
  <si>
    <t>Druckerzeugnisse</t>
  </si>
  <si>
    <t>Insgesamt</t>
  </si>
  <si>
    <t>Ausfuhr nach ausgewählten Ländern in der Reihenfolge ihrer Anteile über den Jahresverlauf</t>
  </si>
  <si>
    <t>Land</t>
  </si>
  <si>
    <t xml:space="preserve">Ausfuhr im Zeitraum </t>
  </si>
  <si>
    <t>Rückwaren und Ersatzlieferungen,
andere nicht aufgliederbare Warenverkehre</t>
  </si>
  <si>
    <t>Statistisches Amt</t>
  </si>
  <si>
    <t>für Hamburg und Schleswig-Holstein</t>
  </si>
  <si>
    <t>Statistisches Amt für Hamburg und Schleswig-Holstein</t>
  </si>
  <si>
    <t>Auskunft zu dieser Veröffentlichung:</t>
  </si>
  <si>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</si>
  <si>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</si>
  <si>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Fleisch und Fleischwaren</t>
  </si>
  <si>
    <t>Düngemittel</t>
  </si>
  <si>
    <t>Teer und Teerdestillationserzeugnisse</t>
  </si>
  <si>
    <t>Papier und Pappe</t>
  </si>
  <si>
    <t>Telefon:</t>
  </si>
  <si>
    <t>E-Mail:</t>
  </si>
  <si>
    <t xml:space="preserve">E-Mail: </t>
  </si>
  <si>
    <t>info@statistik-nord.de</t>
  </si>
  <si>
    <t xml:space="preserve">Auskünfte: </t>
  </si>
  <si>
    <t xml:space="preserve">040 42831-1766 </t>
  </si>
  <si>
    <t>0431 6895-9393</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</si>
  <si>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</si>
  <si>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</si>
  <si>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</si>
  <si>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</si>
  <si>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</si>
  <si>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</si>
  <si>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</si>
  <si>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</si>
  <si>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</si>
  <si>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Pferde</t>
  </si>
  <si>
    <t>Rinder</t>
  </si>
  <si>
    <t>Schweine</t>
  </si>
  <si>
    <t>Schafe</t>
  </si>
  <si>
    <t>Hausgeflügel</t>
  </si>
  <si>
    <t>Lebende Tiere, a.n.g.</t>
  </si>
  <si>
    <t>Milch und Milcherzeugnisse</t>
  </si>
  <si>
    <t>Käse</t>
  </si>
  <si>
    <t>Fische und Krebstiere, Weichtiere</t>
  </si>
  <si>
    <t>Tierische Öle und Fette</t>
  </si>
  <si>
    <t>Eier, Eiweiß und Eigelb</t>
  </si>
  <si>
    <t>Weizen</t>
  </si>
  <si>
    <t>Roggen</t>
  </si>
  <si>
    <t>Gerste</t>
  </si>
  <si>
    <t>Hafer</t>
  </si>
  <si>
    <t>Mais</t>
  </si>
  <si>
    <t>Sorghum, Hirse und sonstiges Getreide</t>
  </si>
  <si>
    <t>Reis und Reiserzeugnisse</t>
  </si>
  <si>
    <t>Malz</t>
  </si>
  <si>
    <t>Hülsenfrüchte</t>
  </si>
  <si>
    <t>Grün- und Raufutter</t>
  </si>
  <si>
    <t>Kartoffeln und Kartoffelerzeugnisse</t>
  </si>
  <si>
    <t>Frischobst, ausgenommen Südfrüchte</t>
  </si>
  <si>
    <t>Südfrüchte</t>
  </si>
  <si>
    <t>Schalen- und Trockenfrüchte</t>
  </si>
  <si>
    <t>Obstzubereitungen und Obstkonserven</t>
  </si>
  <si>
    <t>Obst- und Gemüsesäfte</t>
  </si>
  <si>
    <t>Kakao und Kakaoerzeugnisse</t>
  </si>
  <si>
    <t>Gewürze</t>
  </si>
  <si>
    <t>Ölfrüchte</t>
  </si>
  <si>
    <t>Pflanzliche Öle und Fette</t>
  </si>
  <si>
    <t>Ölkuchen</t>
  </si>
  <si>
    <t>Hopfen</t>
  </si>
  <si>
    <t>Kaffee</t>
  </si>
  <si>
    <t>Tee und Mate</t>
  </si>
  <si>
    <t>Rohtabak und Tabakerzeugnisse</t>
  </si>
  <si>
    <t>Bier</t>
  </si>
  <si>
    <t>Branntwein</t>
  </si>
  <si>
    <t>Wein</t>
  </si>
  <si>
    <t xml:space="preserve">davon </t>
  </si>
  <si>
    <t>Felle zu Pelzwerk, roh</t>
  </si>
  <si>
    <t>Felle und Häute, roh, a.n.g.</t>
  </si>
  <si>
    <t>Rundholz</t>
  </si>
  <si>
    <t>Rohkautschuk</t>
  </si>
  <si>
    <t>Steinkohle und Steinkohlenbriketts</t>
  </si>
  <si>
    <t>Erdöl und Erdgas</t>
  </si>
  <si>
    <t>Eisenerze</t>
  </si>
  <si>
    <t>Erze und Metallaschen, a.n.g.</t>
  </si>
  <si>
    <t>Bauxit und Kryolith</t>
  </si>
  <si>
    <t>Speisesalz und Industriesalz</t>
  </si>
  <si>
    <t>Steine und Erden, a.n.g.</t>
  </si>
  <si>
    <t>Rohstoffe, auch Abfälle, a.n.g.</t>
  </si>
  <si>
    <t>Garne aus Chemiefasern</t>
  </si>
  <si>
    <t>Garne aus Baumwolle</t>
  </si>
  <si>
    <t>Schnittholz</t>
  </si>
  <si>
    <t>Kautschuk, bearbeitet</t>
  </si>
  <si>
    <t>Zement</t>
  </si>
  <si>
    <t>Mineralische Baustoffe, a.n.g.</t>
  </si>
  <si>
    <t>Roheisen</t>
  </si>
  <si>
    <t>Ferrolegierungen</t>
  </si>
  <si>
    <t>Aluminium und Aluminiumlegierungen</t>
  </si>
  <si>
    <t>Unedle Metalle, a.n.g.</t>
  </si>
  <si>
    <t>Chemische Halbwaren, a.n.g.</t>
  </si>
  <si>
    <t>Gold für gewerbliche Zwecke</t>
  </si>
  <si>
    <t>Halbwaren, a.n.g.</t>
  </si>
  <si>
    <t>Gewebe, Gewirkeaus Wolle</t>
  </si>
  <si>
    <t>Leder</t>
  </si>
  <si>
    <t>Pelzfelle, gegerbt oder zugerichtet</t>
  </si>
  <si>
    <t>Sperrholz, Span- und Faserplatten</t>
  </si>
  <si>
    <t>Glas</t>
  </si>
  <si>
    <t>Farben, Lacke und Kitte</t>
  </si>
  <si>
    <t>Dextrine, Gelatine und Leime</t>
  </si>
  <si>
    <t>Sprengstoffe, Schießbedarf</t>
  </si>
  <si>
    <t>Pharmazeutische Grundstoffe</t>
  </si>
  <si>
    <t>Chemische Vorerzeugnisse, a.n.g.</t>
  </si>
  <si>
    <t>Rohre aus Eisen oder Stahl</t>
  </si>
  <si>
    <t>Blech aus Eisen oder Stahl</t>
  </si>
  <si>
    <t>Draht aus Eisen oder Stahl</t>
  </si>
  <si>
    <t>Eisenbahnoberbaumaterial</t>
  </si>
  <si>
    <t>Halbzeuge aus Kupfer</t>
  </si>
  <si>
    <t>Halbzeuge aus Aluminium</t>
  </si>
  <si>
    <t>Halbzeuge aus Edelmetallen</t>
  </si>
  <si>
    <t>Vorerzeugnisse, a.n.g.</t>
  </si>
  <si>
    <t>Bekleidung aus Gewirken aus Seide</t>
  </si>
  <si>
    <t xml:space="preserve">Bekleidung aus Wolle </t>
  </si>
  <si>
    <t>Bekleidung aus Baumwolle</t>
  </si>
  <si>
    <t>Kopfbedeckungen</t>
  </si>
  <si>
    <t>Textilerzeugnisse, a.n.g.</t>
  </si>
  <si>
    <t>Pelzwaren</t>
  </si>
  <si>
    <t>Schuhe</t>
  </si>
  <si>
    <t>Lederwaren und Lederbekleidung</t>
  </si>
  <si>
    <t>Papierwaren</t>
  </si>
  <si>
    <t>Holzwaren (ohne Möbel)</t>
  </si>
  <si>
    <t>Kautschukwaren</t>
  </si>
  <si>
    <t>Waren aus Stein</t>
  </si>
  <si>
    <t>Keramische Erzeugnisse</t>
  </si>
  <si>
    <t>Glaswaren</t>
  </si>
  <si>
    <t>Waren aus Wachs oder Fetten</t>
  </si>
  <si>
    <t>Waren aus Kunststoffen</t>
  </si>
  <si>
    <t>Fotochemische Erzeugnisse</t>
  </si>
  <si>
    <t>Pharmazeutische Erzeugnisse</t>
  </si>
  <si>
    <t>Duftstoffe und Körperpflegemittel</t>
  </si>
  <si>
    <t>Chemische Enderzeugnisse, a.n.g.</t>
  </si>
  <si>
    <t>Kraftmaschinen (ohne Motoren für</t>
  </si>
  <si>
    <t>Pumpen und Kompressoren</t>
  </si>
  <si>
    <t>Armaturen</t>
  </si>
  <si>
    <t>Lager, Getriebe, Zahnräder</t>
  </si>
  <si>
    <t>Hebezeuge und Fördermittel</t>
  </si>
  <si>
    <t>Landwirtschaftliche Maschinen</t>
  </si>
  <si>
    <t>Guss- und Walzwerkstechnik</t>
  </si>
  <si>
    <t>Büromaschinen</t>
  </si>
  <si>
    <t>Maschinen, a.n.g.</t>
  </si>
  <si>
    <t>Sportgeräte</t>
  </si>
  <si>
    <t>Elektrische Lampen und Leuchten</t>
  </si>
  <si>
    <t>Rundfunk- und Fernsehgeräte</t>
  </si>
  <si>
    <t>Elektronische Bauelemente</t>
  </si>
  <si>
    <t>Optische und fotografische Geräte</t>
  </si>
  <si>
    <t>Uhren</t>
  </si>
  <si>
    <t>Möbel</t>
  </si>
  <si>
    <t>Musikinstrumente</t>
  </si>
  <si>
    <t>Spielwaren</t>
  </si>
  <si>
    <t>Schienenfahrzeuge</t>
  </si>
  <si>
    <t>Wasserfahrzeuge</t>
  </si>
  <si>
    <t>Luftfahrzeuge</t>
  </si>
  <si>
    <t>Busse</t>
  </si>
  <si>
    <t>Fahrräder</t>
  </si>
  <si>
    <t>Fahrzeuge, a.n.g.</t>
  </si>
  <si>
    <t>Vollständige Fabrikationsanlagen</t>
  </si>
  <si>
    <t>Enderzeugnisse, a.n.g.</t>
  </si>
  <si>
    <t>in 1.000 Euro</t>
  </si>
  <si>
    <t>Ware</t>
  </si>
  <si>
    <t>Baumwolle, roh oder bearbeitet, 
Reißbaumwolle, Abfälle</t>
  </si>
  <si>
    <t>Flachs, Hanf, Jute und sonstige
pflanzliche Spinnstoffe</t>
  </si>
  <si>
    <t>Eisen- und manganhaltige 
Abbrände und Schlacken</t>
  </si>
  <si>
    <t>Rohseide und Seidengarne, 
künstliche und synthetisch</t>
  </si>
  <si>
    <t>Eisen oder Stahl in Rohformen, 
Halbzeug aus Eisen</t>
  </si>
  <si>
    <t>Blei u. Bleilegierungen, einschl. Abfälle</t>
  </si>
  <si>
    <t>Koks und Schwelkoks, 
aus Steinkohle oder Braunkohle</t>
  </si>
  <si>
    <t>Rückstände der Erdöl- und 
Steinkohlenteerdestillation</t>
  </si>
  <si>
    <t>Maschinen für das 
Textil-, Bekleidungsgewerbe</t>
  </si>
  <si>
    <t>Maschinen für das Ernährungsgewerbe 
und die Tabakverarbeitung</t>
  </si>
  <si>
    <t>Maschinen für die Be- und 
Verarbeitung von Werkzeugmaschinen</t>
  </si>
  <si>
    <t>Geräte zur Elektrizitätserzeugung 
und -verteilung</t>
  </si>
  <si>
    <t>Nachrichtentechnische Geräte 
und Einrichtungen</t>
  </si>
  <si>
    <t>Medizinische Geräte und 
orthopädische Vorrichtungen</t>
  </si>
  <si>
    <t>Mess-, steuerungs- und 
regelungstechnische Erzeugnisse</t>
  </si>
  <si>
    <t>Schmuckwaren, Gold- 
und Silberschmiedewaren</t>
  </si>
  <si>
    <t xml:space="preserve">Fahrgestelle, Karosserien, 
Motoren, Teile und Zubehör </t>
  </si>
  <si>
    <t>sonstige Waren</t>
  </si>
  <si>
    <r>
      <t>Einfuhr</t>
    </r>
    <r>
      <rPr>
        <vertAlign val="superscript"/>
        <sz val="8"/>
        <color theme="1"/>
        <rFont val="Arial"/>
        <family val="2"/>
      </rPr>
      <t>1</t>
    </r>
  </si>
  <si>
    <r>
      <t>Ausfuhr</t>
    </r>
    <r>
      <rPr>
        <vertAlign val="superscript"/>
        <sz val="8"/>
        <color theme="1"/>
        <rFont val="Arial"/>
        <family val="2"/>
      </rPr>
      <t>2</t>
    </r>
  </si>
  <si>
    <t>Butter und andere Fettstoffe a. d. Milch</t>
  </si>
  <si>
    <t>Fischmehl, Fleischmehl und 
ähnl. Erzeugnisse</t>
  </si>
  <si>
    <t>Nahrungsmittel tierischen 
Ursprungs, a.n.g.</t>
  </si>
  <si>
    <t>Getreideerzeugnisse, 
ausgen. Reiserzeugn.</t>
  </si>
  <si>
    <t>Backwaren u. andere Zubereitungen 
aus Getreide</t>
  </si>
  <si>
    <t>Saat- und Pflanzgut, 
ausgenommen Ölsaaten</t>
  </si>
  <si>
    <t>Gemüse und sonstige 
Küchengewächse, frisch</t>
  </si>
  <si>
    <t>Gemüsezubereitungen und 
Gemüsekonserven</t>
  </si>
  <si>
    <t>Zuckerrüben, Zucker 
und Zuckererzeugnisse</t>
  </si>
  <si>
    <t xml:space="preserve">Kleie, Abfallerzeugnisse 
zur Viehfütterung </t>
  </si>
  <si>
    <t>Lebende Pflanzen u. Erzeugnisse
der Ziergärtnerei</t>
  </si>
  <si>
    <t>Nahrungsmittel pflanzlichen 
Ursprungs, a.n.g.</t>
  </si>
  <si>
    <t>Chemiefasern, einschl. Abfallseide</t>
  </si>
  <si>
    <t>Wolle u. a. Tierhaare, roh o. bearbeitet</t>
  </si>
  <si>
    <t>Abfälle v. Gespinstwaren, 
Lumpen u. dgl.</t>
  </si>
  <si>
    <t>Rohstoffe f. chem. Erzeugnisse, a.n.g.</t>
  </si>
  <si>
    <t>Garne aus Wolle o. a. Tierhaaren</t>
  </si>
  <si>
    <t>Garne a. Flachs, Hanf, Jute, 
Hartfasern u. dgl.</t>
  </si>
  <si>
    <t>Halbstoffe aus 
zellulosehaltigen Faserstoffen</t>
  </si>
  <si>
    <t>Abfälle und Schrott, aus 
Eisen oder Stahl</t>
  </si>
  <si>
    <t>Kupfer u. Kupferlegierungen, 
einschl. Abfälle</t>
  </si>
  <si>
    <t xml:space="preserve">Nickel u. Nickellegierungen, 
einschl. Abfälle </t>
  </si>
  <si>
    <t>Zinn u. Zinnlegierungen, 
einschl. Abfälle</t>
  </si>
  <si>
    <t>Zink u. Zinklegierungen, 
einschl. Abfälle</t>
  </si>
  <si>
    <t>Radioaktive Elemente und
radioaktive Isotope</t>
  </si>
  <si>
    <t>Fettsäuren, Paraffin, Vaselin 
und Wachse</t>
  </si>
  <si>
    <t>Gewebe, Gewirke a. Chemiefasern</t>
  </si>
  <si>
    <t>Gewebe, Gewirke a. Seide</t>
  </si>
  <si>
    <t>Gewebe, Gewirke a. Baumwolle</t>
  </si>
  <si>
    <t>Gewebe, Gewirke a. Flachs u. dgl.</t>
  </si>
  <si>
    <t>Stäbe und Profile a. Eisen o. Stahl</t>
  </si>
  <si>
    <t>Halbzeuge a. unedlen Metallen, a.n.g.</t>
  </si>
  <si>
    <t>Bekleidung aus Gewirken 
aus Wolle</t>
  </si>
  <si>
    <t>Bekleidung aus Gewirken 
aus Baumwolle</t>
  </si>
  <si>
    <t>Bekleidung aus Seide 
oder Chemiefasern</t>
  </si>
  <si>
    <t>Bekleidung aus Flachs, Hanf u. dgl.</t>
  </si>
  <si>
    <t>Werkzeuge, Schneidwaren 
und Eßbestecke</t>
  </si>
  <si>
    <t>Waren aus Kupfer 
und Kupferlegierungen</t>
  </si>
  <si>
    <t>Eisen-, Blech- u. Metallwaren, a.n.g.</t>
  </si>
  <si>
    <t>Bergwerks-, Bau- 
und Baustoffmaschinen</t>
  </si>
  <si>
    <t>Maschinen f. d.Papier- 
und Druckgewerbe</t>
  </si>
  <si>
    <t>Elektrotechnische Erzeugn., a.n.g.</t>
  </si>
  <si>
    <t>Personenkraftwagen u. Wohnmobile</t>
  </si>
  <si>
    <t>Lastkraftwagen u. Spezialfahrzeuge</t>
  </si>
  <si>
    <t>Edelsteine, Schmucksteine 
und Perlen, roh</t>
  </si>
  <si>
    <t>Ein- und Ausfuhr des</t>
  </si>
  <si>
    <t>Vergleich der 15 wichtigsten Waren / Warengruppen</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</si>
  <si>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</si>
  <si>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2</t>
    </r>
    <r>
      <rPr>
        <sz val="8"/>
        <rFont val="Arial"/>
        <family val="2"/>
      </rPr>
      <t xml:space="preserve">  Spezialhandel: Die Ausfuhrwerte beziehen sich auf Waren, die in Schleswig-Holstein hergestellt oder zuletzt so bearbeitet worden
   sind, dass sich ihre Beschaffenheit wesentlich geändert hat. </t>
    </r>
  </si>
  <si>
    <r>
      <rPr>
        <vertAlign val="superscript"/>
        <sz val="8"/>
        <rFont val="Arial"/>
        <family val="2"/>
      </rPr>
      <t>3</t>
    </r>
    <r>
      <rPr>
        <sz val="8"/>
        <rFont val="Arial"/>
        <family val="2"/>
      </rPr>
      <t xml:space="preserve">  Die Veränderungsraten wurden aus den nicht gerundeten Zahlen gerechnet</t>
    </r>
  </si>
  <si>
    <t>×</t>
  </si>
  <si>
    <t>Sven.Ohlsen@statistik-nord.de</t>
  </si>
  <si>
    <t>Sven Ohlsen</t>
  </si>
  <si>
    <t>Tabelle 1: Ein- und Ausfuhr des Landes Schleswig-Holstein 2015 nach Waren</t>
  </si>
  <si>
    <r>
      <t>2015</t>
    </r>
    <r>
      <rPr>
        <vertAlign val="superscript"/>
        <sz val="8"/>
        <color theme="1"/>
        <rFont val="Arial"/>
        <family val="2"/>
      </rPr>
      <t>a</t>
    </r>
  </si>
  <si>
    <r>
      <t>2014</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</si>
  <si>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2015 zu 2014
in %</t>
    </r>
  </si>
  <si>
    <t xml:space="preserve">x  </t>
  </si>
  <si>
    <t>Januar -  2015</t>
  </si>
  <si>
    <t>Pharmazeut.Erzeug.</t>
  </si>
  <si>
    <t>And.nicht aufgl.WV</t>
  </si>
  <si>
    <t>Chem.Enderzeugn.</t>
  </si>
  <si>
    <t>Enderzeugn., a.n.g.</t>
  </si>
  <si>
    <t>Medizinische Geräte</t>
  </si>
  <si>
    <t>Chem.Vorerzeugn.</t>
  </si>
  <si>
    <t>Geräte,Elektrizität</t>
  </si>
  <si>
    <t>Waren aus Kunststoff</t>
  </si>
  <si>
    <t>Fahrgestelle,Motoren</t>
  </si>
  <si>
    <t>Mess- u. Regelgeräte</t>
  </si>
  <si>
    <t>Pumpen, Kompressoren</t>
  </si>
  <si>
    <t>Hebezeuge,Förderm.</t>
  </si>
  <si>
    <t>Landes Schleswig-Holstein 2015</t>
  </si>
  <si>
    <t>Kennziffer: G III 1 / G III 3 - j 15 SH</t>
  </si>
  <si>
    <t>– nach Waren –</t>
  </si>
  <si>
    <t xml:space="preserve">© Statistisches Amt für Hamburg und Schleswig-Holstein, Hamburg 2016
Auszugsweise Vervielfältigung und Verbreitung mit Quellenangabe gestattet.        </t>
  </si>
  <si>
    <t>Herausgegeben am: 2. März 2016</t>
  </si>
  <si>
    <t>040 42831-1820</t>
  </si>
  <si>
    <t xml:space="preserve">Ausfuhr des Landes Schleswig-Holstein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</si>
</sst>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numFmt numFmtId="165" formatCode="###\ ###\ ##0\ ;\-###\ ###\ ##0\ ;\-\ "/>
    <numFmt numFmtId="166" formatCode="_-* #,##0.00\ [$€]_-;\-* #,##0.00\ [$€]_-;_-* &quot;-&quot;??\ [$€]_-;_-@_-"/>
    <numFmt numFmtId="167" formatCode="###\ ###\ ##0&quot;  &quot;;\-###\ ###\ ##0&quot;  &quot;;&quot;-  &quot;"/>
    <numFmt numFmtId="168" formatCode="###\ ##0.0&quot;  &quot;;\-###\ ##0.0&quot;  &quot;;&quot;-  &quot;"/>
    <numFmt numFmtId="169" formatCode="###\ ###\ ##0;0\ \ ;\ \–\ \ "/>
    <numFmt numFmtId="170" formatCode="###\ ###\ ##0;\ \ "/>
  </numFmts>
  <fonts count="31"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b/>
      <sz val="8"/>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u/>
      <sz val="11"/>
      <color theme="10"/>
      <name val="Arial"/>
      <family val="2"/>
    </font>
    <font>
      <sz val="18"/>
      <color theme="1"/>
      <name val="Arial"/>
      <family val="2"/>
    </font>
    <font>
      <u/>
      <sz val="10"/>
      <color theme="10"/>
      <name val="Arial"/>
      <family val="2"/>
    </font>
    <font>
      <sz val="9"/>
      <name val="Helvetica"/>
      <family val="2"/>
    </font>
    <font>
      <vertAlign val="superscript"/>
      <sz val="8"/>
      <color theme="1"/>
      <name val="Arial"/>
      <family val="2"/>
    </font>
    <font>
      <b/>
      <sz val="8"/>
      <color theme="1"/>
      <name val="Arial"/>
      <family val="2"/>
    </font>
  </fonts>
  <fills count="5">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indexed="9"/>
        <bgColor indexed="64"/>
      </patternFill>
    </fill>
  </fills>
  <borders count="16">
    <border>
      <left/>
      <right/>
      <top/>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style="thin">
        <color rgb="FF1E467D"/>
      </left>
      <right/>
      <top style="thin">
        <color rgb="FF1E467D"/>
      </top>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s>
  <cellStyleXfs count="7">
    <xf numFmtId="0" fontId="0" fillId="0" borderId="0"/>
    <xf numFmtId="0" fontId="21" fillId="0" borderId="0"/>
    <xf numFmtId="166" fontId="11" fillId="0" borderId="0" applyFont="0" applyFill="0" applyBorder="0" applyAlignment="0" applyProtection="0"/>
    <xf numFmtId="0" fontId="22" fillId="0" borderId="0"/>
    <xf numFmtId="0" fontId="25" fillId="0" borderId="0" applyNumberFormat="0" applyFill="0" applyBorder="0" applyAlignment="0" applyProtection="0"/>
    <xf numFmtId="0" fontId="28" fillId="0" borderId="0"/>
    <xf numFmtId="0" fontId="28" fillId="0" borderId="0"/>
  </cellStyleXfs>
  <cellXfs count="120">
    <xf numFmtId="0" fontId="0" fillId="0" borderId="0" xfId="0"/>
    <xf numFmtId="0" fontId="5" fillId="0" borderId="0" xfId="0" applyFont="1"/>
    <xf numFmtId="0" fontId="7" fillId="0" borderId="0" xfId="0" applyFont="1"/>
    <xf numFmtId="0" fontId="8" fillId="0" borderId="0" xfId="0" applyFont="1"/>
    <xf numFmtId="0" fontId="7" fillId="0" borderId="0" xfId="0" applyFont="1" applyAlignment="1">
      <alignment horizontal="right"/>
    </xf>
    <xf numFmtId="0" fontId="14"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15" fillId="0" borderId="0" xfId="0" applyFont="1"/>
    <xf numFmtId="0" fontId="16"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5" fillId="2" borderId="0" xfId="0" applyFont="1" applyFill="1" applyAlignment="1">
      <alignment horizontal="left" vertical="center"/>
    </xf>
    <xf numFmtId="164" fontId="5" fillId="2" borderId="0" xfId="0" applyNumberFormat="1" applyFont="1" applyFill="1" applyAlignment="1">
      <alignment horizontal="center" vertical="center"/>
    </xf>
    <xf numFmtId="0" fontId="11" fillId="2" borderId="0" xfId="0" applyFont="1" applyFill="1"/>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5" fillId="0" borderId="0" xfId="0" applyFont="1" applyBorder="1" applyAlignment="1" applyProtection="1">
      <alignment vertical="center"/>
      <protection locked="0"/>
    </xf>
    <xf numFmtId="0" fontId="6" fillId="0" borderId="0" xfId="0" applyFont="1" applyAlignment="1">
      <alignment horizontal="center"/>
    </xf>
    <xf numFmtId="0" fontId="19" fillId="0" borderId="0" xfId="0" applyFont="1"/>
    <xf numFmtId="0" fontId="20" fillId="0" borderId="0" xfId="0" applyFont="1" applyAlignment="1">
      <alignment horizontal="right"/>
    </xf>
    <xf numFmtId="0" fontId="10" fillId="0" borderId="0" xfId="0" applyFont="1" applyAlignment="1">
      <alignment vertical="top"/>
    </xf>
    <xf numFmtId="0" fontId="0" fillId="0" borderId="0" xfId="0" applyAlignment="1">
      <alignment horizontal="left"/>
    </xf>
    <xf numFmtId="0" fontId="8" fillId="0" borderId="0" xfId="0" applyFont="1" applyAlignment="1">
      <alignment horizontal="right" vertical="center"/>
    </xf>
    <xf numFmtId="0" fontId="0" fillId="0" borderId="0" xfId="0" applyFont="1"/>
    <xf numFmtId="0" fontId="0" fillId="0" borderId="0" xfId="0" applyFont="1" applyAlignment="1">
      <alignment horizontal="right"/>
    </xf>
    <xf numFmtId="0" fontId="12" fillId="0" borderId="0" xfId="0" applyFont="1" applyFill="1" applyAlignment="1">
      <alignment horizontal="left" vertical="center"/>
    </xf>
    <xf numFmtId="0" fontId="26" fillId="0" borderId="0" xfId="0" applyFont="1" applyAlignment="1">
      <alignment horizontal="right" vertical="center"/>
    </xf>
    <xf numFmtId="0" fontId="13" fillId="0" borderId="0" xfId="0" applyFont="1" applyAlignment="1">
      <alignment horizontal="left"/>
    </xf>
    <xf numFmtId="0" fontId="13" fillId="0" borderId="0" xfId="0" applyFont="1" applyAlignment="1">
      <alignment horizontal="left" wrapText="1"/>
    </xf>
    <xf numFmtId="0" fontId="0" fillId="0" borderId="0" xfId="0" applyAlignment="1"/>
    <xf numFmtId="0" fontId="4" fillId="0" borderId="0" xfId="0" applyFont="1" applyAlignment="1">
      <alignment horizontal="left"/>
    </xf>
    <xf numFmtId="0" fontId="4" fillId="0" borderId="0" xfId="0" applyFont="1" applyAlignment="1">
      <alignment horizontal="left" wrapText="1"/>
    </xf>
    <xf numFmtId="0" fontId="27" fillId="0" borderId="0" xfId="4" applyFont="1" applyAlignment="1">
      <alignment horizontal="left"/>
    </xf>
    <xf numFmtId="0" fontId="13" fillId="0" borderId="0" xfId="0" applyFont="1" applyAlignment="1">
      <alignment horizontal="left"/>
    </xf>
    <xf numFmtId="0" fontId="13" fillId="0" borderId="0" xfId="0" applyFont="1" applyAlignment="1">
      <alignment horizontal="center"/>
    </xf>
    <xf numFmtId="0" fontId="16" fillId="3" borderId="10" xfId="0" applyFont="1" applyFill="1" applyBorder="1" applyAlignment="1">
      <alignment horizontal="center" vertical="center" wrapText="1"/>
    </xf>
    <xf numFmtId="0" fontId="10" fillId="0" borderId="5" xfId="0" applyFont="1" applyBorder="1" applyAlignment="1">
      <alignment horizontal="left" vertical="center" indent="2"/>
    </xf>
    <xf numFmtId="0" fontId="10" fillId="0" borderId="6" xfId="0" applyFont="1" applyBorder="1"/>
    <xf numFmtId="0" fontId="16" fillId="0" borderId="6" xfId="0" applyFont="1" applyBorder="1" applyAlignment="1">
      <alignment horizontal="left" vertical="top" wrapText="1" indent="1"/>
    </xf>
    <xf numFmtId="0" fontId="10" fillId="0" borderId="6" xfId="0" applyFont="1" applyBorder="1" applyAlignment="1">
      <alignment horizontal="left" vertical="top" wrapText="1" indent="1"/>
    </xf>
    <xf numFmtId="0" fontId="10" fillId="4" borderId="6" xfId="5" applyFont="1" applyFill="1" applyBorder="1" applyAlignment="1">
      <alignment horizontal="left" indent="2"/>
    </xf>
    <xf numFmtId="0" fontId="10" fillId="0" borderId="6" xfId="0" applyFont="1" applyBorder="1" applyAlignment="1">
      <alignment horizontal="left" vertical="top" wrapText="1" indent="2"/>
    </xf>
    <xf numFmtId="0" fontId="10" fillId="4" borderId="6" xfId="6" applyFont="1" applyFill="1" applyBorder="1" applyAlignment="1">
      <alignment horizontal="left" indent="2"/>
    </xf>
    <xf numFmtId="0" fontId="10" fillId="0" borderId="6" xfId="0" applyFont="1" applyBorder="1" applyAlignment="1">
      <alignment horizontal="left" indent="2"/>
    </xf>
    <xf numFmtId="0" fontId="10" fillId="0" borderId="6" xfId="0" applyFont="1" applyBorder="1" applyAlignment="1">
      <alignment horizontal="left" indent="1"/>
    </xf>
    <xf numFmtId="0" fontId="16" fillId="0" borderId="6" xfId="0" applyFont="1" applyBorder="1" applyAlignment="1">
      <alignment horizontal="left" indent="2"/>
    </xf>
    <xf numFmtId="0" fontId="16" fillId="0" borderId="6" xfId="0" applyFont="1" applyBorder="1"/>
    <xf numFmtId="0" fontId="16" fillId="0" borderId="6" xfId="0" applyFont="1" applyBorder="1" applyAlignment="1">
      <alignment horizontal="left" indent="1"/>
    </xf>
    <xf numFmtId="0" fontId="10" fillId="4" borderId="6" xfId="5" applyFont="1" applyFill="1" applyBorder="1" applyAlignment="1">
      <alignment horizontal="left" wrapText="1" indent="2"/>
    </xf>
    <xf numFmtId="0" fontId="16" fillId="0" borderId="6" xfId="0" applyFont="1" applyBorder="1" applyAlignment="1">
      <alignment horizontal="left" indent="3"/>
    </xf>
    <xf numFmtId="0" fontId="10" fillId="4" borderId="6" xfId="6" applyFont="1" applyFill="1" applyBorder="1" applyAlignment="1">
      <alignment horizontal="left" indent="3"/>
    </xf>
    <xf numFmtId="0" fontId="10" fillId="4" borderId="6" xfId="5" applyFont="1" applyFill="1" applyBorder="1" applyAlignment="1">
      <alignment horizontal="left" indent="3"/>
    </xf>
    <xf numFmtId="0" fontId="10" fillId="4" borderId="6" xfId="5" applyFont="1" applyFill="1" applyBorder="1" applyAlignment="1">
      <alignment horizontal="left" wrapText="1" indent="3"/>
    </xf>
    <xf numFmtId="0" fontId="10" fillId="0" borderId="6" xfId="0" applyFont="1" applyBorder="1" applyAlignment="1">
      <alignment horizontal="left" indent="4"/>
    </xf>
    <xf numFmtId="0" fontId="16" fillId="0" borderId="6" xfId="0" applyFont="1" applyBorder="1" applyAlignment="1">
      <alignment wrapText="1"/>
    </xf>
    <xf numFmtId="0" fontId="17" fillId="0" borderId="7" xfId="0" applyFont="1" applyBorder="1" applyAlignment="1">
      <alignment wrapText="1"/>
    </xf>
    <xf numFmtId="0" fontId="10" fillId="4" borderId="6" xfId="6" applyFont="1" applyFill="1" applyBorder="1" applyAlignment="1">
      <alignment horizontal="left" wrapText="1" indent="2"/>
    </xf>
    <xf numFmtId="0" fontId="20" fillId="0" borderId="0" xfId="0" quotePrefix="1" applyFont="1" applyAlignment="1">
      <alignment horizontal="right"/>
    </xf>
    <xf numFmtId="0" fontId="10" fillId="0" borderId="0" xfId="0" applyFont="1" applyAlignment="1">
      <alignment horizontal="left" vertical="top"/>
    </xf>
    <xf numFmtId="0" fontId="5" fillId="0" borderId="0" xfId="0" applyNumberFormat="1" applyFont="1" applyBorder="1" applyAlignment="1" applyProtection="1">
      <alignment vertical="center"/>
      <protection locked="0"/>
    </xf>
    <xf numFmtId="0" fontId="5" fillId="0" borderId="0" xfId="0" applyNumberFormat="1" applyFont="1" applyAlignment="1">
      <alignment horizontal="right" vertical="center"/>
    </xf>
    <xf numFmtId="0" fontId="5" fillId="0" borderId="0" xfId="0" applyNumberFormat="1" applyFont="1" applyFill="1" applyBorder="1" applyAlignment="1">
      <alignment vertical="center"/>
    </xf>
    <xf numFmtId="0" fontId="4" fillId="0" borderId="0" xfId="0" applyFont="1" applyAlignment="1">
      <alignment horizontal="left" wrapText="1"/>
    </xf>
    <xf numFmtId="0" fontId="23" fillId="0" borderId="0" xfId="0" applyFont="1" applyAlignment="1">
      <alignment horizontal="left"/>
    </xf>
    <xf numFmtId="0" fontId="27" fillId="0" borderId="0" xfId="4" applyFont="1" applyAlignment="1">
      <alignment horizontal="left" wrapText="1"/>
    </xf>
    <xf numFmtId="0" fontId="4" fillId="0" borderId="0" xfId="0" applyFont="1" applyAlignment="1">
      <alignment horizontal="left"/>
    </xf>
    <xf numFmtId="167" fontId="16" fillId="0" borderId="0" xfId="0" applyNumberFormat="1" applyFont="1"/>
    <xf numFmtId="168" fontId="16" fillId="0" borderId="0" xfId="0" applyNumberFormat="1" applyFont="1"/>
    <xf numFmtId="167" fontId="30" fillId="0" borderId="9" xfId="0" applyNumberFormat="1" applyFont="1" applyBorder="1"/>
    <xf numFmtId="168" fontId="30" fillId="0" borderId="9" xfId="0" applyNumberFormat="1" applyFont="1" applyBorder="1"/>
    <xf numFmtId="169" fontId="5" fillId="0" borderId="0" xfId="0" applyNumberFormat="1" applyFont="1" applyAlignment="1">
      <alignment horizontal="right" vertical="center"/>
    </xf>
    <xf numFmtId="169" fontId="5" fillId="0" borderId="0" xfId="0" applyNumberFormat="1" applyFont="1" applyFill="1" applyBorder="1" applyAlignment="1">
      <alignment horizontal="right" vertical="center"/>
    </xf>
    <xf numFmtId="170" fontId="5" fillId="0" borderId="0" xfId="0" applyNumberFormat="1" applyFont="1" applyAlignment="1">
      <alignment horizontal="right" vertical="center"/>
    </xf>
    <xf numFmtId="169" fontId="5" fillId="0" borderId="0" xfId="0" applyNumberFormat="1" applyFont="1" applyFill="1" applyBorder="1" applyAlignment="1">
      <alignment vertical="center"/>
    </xf>
    <xf numFmtId="170" fontId="5" fillId="0" borderId="0" xfId="0" applyNumberFormat="1" applyFont="1" applyFill="1" applyBorder="1" applyAlignment="1">
      <alignment vertical="center"/>
    </xf>
    <xf numFmtId="168" fontId="16" fillId="0" borderId="0" xfId="0" applyNumberFormat="1" applyFont="1" applyAlignment="1">
      <alignment horizontal="right"/>
    </xf>
    <xf numFmtId="0" fontId="9" fillId="0" borderId="0" xfId="0" applyFont="1" applyAlignment="1">
      <alignment horizontal="center" wrapText="1"/>
    </xf>
    <xf numFmtId="0" fontId="4" fillId="0" borderId="0" xfId="0" applyFont="1" applyAlignment="1">
      <alignment horizontal="left" wrapText="1"/>
    </xf>
    <xf numFmtId="0" fontId="13" fillId="0" borderId="0" xfId="0" applyFont="1" applyAlignment="1">
      <alignment horizontal="left"/>
    </xf>
    <xf numFmtId="0" fontId="2" fillId="0" borderId="0" xfId="0" applyFont="1" applyAlignment="1">
      <alignment horizontal="left" wrapText="1"/>
    </xf>
    <xf numFmtId="0" fontId="23" fillId="0" borderId="0" xfId="0" applyFont="1" applyAlignment="1">
      <alignment horizontal="left"/>
    </xf>
    <xf numFmtId="0" fontId="24" fillId="0" borderId="0" xfId="0" applyFont="1" applyAlignment="1">
      <alignment horizontal="left"/>
    </xf>
    <xf numFmtId="0" fontId="8" fillId="0" borderId="0" xfId="0" applyFont="1" applyAlignment="1">
      <alignment horizontal="left"/>
    </xf>
    <xf numFmtId="0" fontId="13" fillId="0" borderId="0" xfId="0" applyFont="1" applyAlignment="1">
      <alignment horizontal="left" wrapText="1"/>
    </xf>
    <xf numFmtId="0" fontId="27" fillId="0" borderId="0" xfId="4" applyFont="1" applyAlignment="1">
      <alignment horizontal="left" wrapText="1"/>
    </xf>
    <xf numFmtId="0" fontId="3" fillId="0" borderId="0" xfId="0" applyFont="1" applyAlignment="1">
      <alignment horizontal="left" wrapText="1"/>
    </xf>
    <xf numFmtId="0" fontId="4" fillId="0" borderId="0" xfId="0" applyFont="1" applyAlignment="1">
      <alignment horizontal="left"/>
    </xf>
    <xf numFmtId="0" fontId="10" fillId="0" borderId="0" xfId="0" applyFont="1" applyAlignment="1">
      <alignment horizontal="left" vertical="top"/>
    </xf>
    <xf numFmtId="0" fontId="12" fillId="0" borderId="0" xfId="0" applyFont="1" applyFill="1" applyAlignment="1">
      <alignment horizontal="center" vertical="center"/>
    </xf>
    <xf numFmtId="0" fontId="10" fillId="0" borderId="0" xfId="0" applyFont="1" applyAlignment="1">
      <alignment vertical="top" wrapText="1"/>
    </xf>
    <xf numFmtId="0" fontId="16" fillId="3" borderId="10" xfId="0" applyFont="1" applyFill="1" applyBorder="1" applyAlignment="1">
      <alignment horizontal="center" vertical="center"/>
    </xf>
    <xf numFmtId="0" fontId="16" fillId="3" borderId="11" xfId="0" applyFont="1" applyFill="1" applyBorder="1" applyAlignment="1"/>
    <xf numFmtId="0" fontId="16" fillId="3" borderId="12" xfId="0" applyFont="1" applyFill="1" applyBorder="1" applyAlignment="1">
      <alignment horizontal="center" vertical="center" wrapText="1"/>
    </xf>
    <xf numFmtId="0" fontId="16" fillId="0" borderId="8" xfId="0" applyFont="1" applyBorder="1" applyAlignment="1">
      <alignment horizontal="center" vertical="center" wrapText="1"/>
    </xf>
    <xf numFmtId="0" fontId="16" fillId="3" borderId="4" xfId="0" applyFont="1" applyFill="1" applyBorder="1" applyAlignment="1">
      <alignment horizontal="left" vertical="center" wrapText="1" indent="1"/>
    </xf>
    <xf numFmtId="0" fontId="16" fillId="3" borderId="4" xfId="0" applyFont="1" applyFill="1" applyBorder="1" applyAlignment="1">
      <alignment horizontal="left" vertical="center" indent="1"/>
    </xf>
    <xf numFmtId="0" fontId="16" fillId="3" borderId="14" xfId="0" applyFont="1" applyFill="1" applyBorder="1" applyAlignment="1">
      <alignment horizontal="center" vertical="center" wrapText="1"/>
    </xf>
    <xf numFmtId="0" fontId="16" fillId="0" borderId="15" xfId="0" applyFont="1" applyBorder="1" applyAlignment="1">
      <alignment horizontal="center" vertical="center" wrapText="1"/>
    </xf>
    <xf numFmtId="0" fontId="16" fillId="3" borderId="11"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2" fillId="0" borderId="0" xfId="0" applyNumberFormat="1" applyFont="1" applyFill="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3"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5" fillId="0" borderId="13" xfId="0" quotePrefix="1" applyFont="1" applyFill="1" applyBorder="1" applyAlignment="1">
      <alignment horizontal="center"/>
    </xf>
    <xf numFmtId="0" fontId="0" fillId="0" borderId="0" xfId="0" applyBorder="1" applyAlignment="1">
      <alignment horizontal="center"/>
    </xf>
    <xf numFmtId="0" fontId="0" fillId="0" borderId="0" xfId="0" applyAlignment="1"/>
    <xf numFmtId="0" fontId="5" fillId="0" borderId="0" xfId="0" applyFont="1" applyFill="1" applyBorder="1" applyAlignment="1">
      <alignment horizontal="center" vertical="center"/>
    </xf>
    <xf numFmtId="0" fontId="0" fillId="0" borderId="13" xfId="0" applyBorder="1" applyAlignment="1">
      <alignment vertical="center"/>
    </xf>
    <xf numFmtId="0" fontId="1" fillId="0" borderId="0" xfId="0" applyFont="1" applyAlignment="1">
      <alignment horizontal="left" wrapText="1"/>
    </xf>
  </cellXfs>
  <cellStyles count="7">
    <cellStyle name="Euro" xfId="2"/>
    <cellStyle name="Hyperlink" xfId="4" builtinId="8"/>
    <cellStyle name="Standard" xfId="0" builtinId="0"/>
    <cellStyle name="Standard 2" xfId="1"/>
    <cellStyle name="Standard 3 2" xfId="3"/>
    <cellStyle name="Standard_LAND94A4" xfId="5"/>
    <cellStyle name="Standard_LANDH95A" xfId="6"/>
  </cellStyles>
  <dxfs count="3">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1E467D"/>
      <color rgb="FFFADC37"/>
      <color rgb="FF800000"/>
      <color rgb="FF64AAC8"/>
      <color rgb="FF03467D"/>
      <color rgb="FFF8DC36"/>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5878032149895852"/>
          <c:y val="2.1825393415605326E-2"/>
          <c:w val="0.62304181728173658"/>
          <c:h val="0.89275467242302953"/>
        </c:manualLayout>
      </c:layout>
      <c:barChart>
        <c:barDir val="bar"/>
        <c:grouping val="clustered"/>
        <c:varyColors val="0"/>
        <c:ser>
          <c:idx val="0"/>
          <c:order val="0"/>
          <c:tx>
            <c:strRef>
              <c:f>T3_1!$B$11</c:f>
              <c:strCache>
                <c:ptCount val="1"/>
                <c:pt idx="0">
                  <c:v>2015</c:v>
                </c:pt>
              </c:strCache>
            </c:strRef>
          </c:tx>
          <c:invertIfNegative val="0"/>
          <c:cat>
            <c:strRef>
              <c:f>T3_1!$A$12:$A$26</c:f>
              <c:strCache>
                <c:ptCount val="15"/>
                <c:pt idx="0">
                  <c:v>Pharmazeut.Erzeug.</c:v>
                </c:pt>
                <c:pt idx="1">
                  <c:v>And.nicht aufgl.WV</c:v>
                </c:pt>
                <c:pt idx="2">
                  <c:v>Chem.Enderzeugn.</c:v>
                </c:pt>
                <c:pt idx="3">
                  <c:v>Enderzeugn., a.n.g.</c:v>
                </c:pt>
                <c:pt idx="4">
                  <c:v>Medizinische Geräte</c:v>
                </c:pt>
                <c:pt idx="5">
                  <c:v>Maschinen, a.n.g.</c:v>
                </c:pt>
                <c:pt idx="6">
                  <c:v>Chem.Vorerzeugn.</c:v>
                </c:pt>
                <c:pt idx="7">
                  <c:v>Kunststoffe</c:v>
                </c:pt>
                <c:pt idx="8">
                  <c:v>Geräte,Elektrizität</c:v>
                </c:pt>
                <c:pt idx="9">
                  <c:v>Waren aus Kunststoff</c:v>
                </c:pt>
                <c:pt idx="10">
                  <c:v>Fahrgestelle,Motoren</c:v>
                </c:pt>
                <c:pt idx="11">
                  <c:v>Mess- u. Regelgeräte</c:v>
                </c:pt>
                <c:pt idx="12">
                  <c:v>Wasserfahrzeuge</c:v>
                </c:pt>
                <c:pt idx="13">
                  <c:v>Pumpen, Kompressoren</c:v>
                </c:pt>
                <c:pt idx="14">
                  <c:v>Hebezeuge,Förderm.</c:v>
                </c:pt>
              </c:strCache>
            </c:strRef>
          </c:cat>
          <c:val>
            <c:numRef>
              <c:f>T3_1!$B$12:$B$26</c:f>
              <c:numCache>
                <c:formatCode>###\ ###\ ##0;\ \ </c:formatCode>
                <c:ptCount val="15"/>
                <c:pt idx="0">
                  <c:v>1704.2953130000001</c:v>
                </c:pt>
                <c:pt idx="1">
                  <c:v>1137.7113859999999</c:v>
                </c:pt>
                <c:pt idx="2">
                  <c:v>1023.193624</c:v>
                </c:pt>
                <c:pt idx="3">
                  <c:v>1000.738672</c:v>
                </c:pt>
                <c:pt idx="4">
                  <c:v>883.087309</c:v>
                </c:pt>
                <c:pt idx="5">
                  <c:v>770.88276199999996</c:v>
                </c:pt>
                <c:pt idx="6">
                  <c:v>626.30173500000001</c:v>
                </c:pt>
                <c:pt idx="7">
                  <c:v>620.56981199999996</c:v>
                </c:pt>
                <c:pt idx="8">
                  <c:v>558.57558500000005</c:v>
                </c:pt>
                <c:pt idx="9">
                  <c:v>473.05853300000001</c:v>
                </c:pt>
                <c:pt idx="10">
                  <c:v>472.88874499999997</c:v>
                </c:pt>
                <c:pt idx="11">
                  <c:v>471.52112399999999</c:v>
                </c:pt>
                <c:pt idx="12">
                  <c:v>469.67257499999999</c:v>
                </c:pt>
                <c:pt idx="13">
                  <c:v>430.63229799999999</c:v>
                </c:pt>
                <c:pt idx="14">
                  <c:v>401.42629899999997</c:v>
                </c:pt>
              </c:numCache>
            </c:numRef>
          </c:val>
        </c:ser>
        <c:ser>
          <c:idx val="1"/>
          <c:order val="1"/>
          <c:tx>
            <c:strRef>
              <c:f>T3_1!$D$11</c:f>
              <c:strCache>
                <c:ptCount val="1"/>
                <c:pt idx="0">
                  <c:v>2014</c:v>
                </c:pt>
              </c:strCache>
            </c:strRef>
          </c:tx>
          <c:invertIfNegative val="0"/>
          <c:cat>
            <c:strRef>
              <c:f>T3_1!$A$12:$A$26</c:f>
              <c:strCache>
                <c:ptCount val="15"/>
                <c:pt idx="0">
                  <c:v>Pharmazeut.Erzeug.</c:v>
                </c:pt>
                <c:pt idx="1">
                  <c:v>And.nicht aufgl.WV</c:v>
                </c:pt>
                <c:pt idx="2">
                  <c:v>Chem.Enderzeugn.</c:v>
                </c:pt>
                <c:pt idx="3">
                  <c:v>Enderzeugn., a.n.g.</c:v>
                </c:pt>
                <c:pt idx="4">
                  <c:v>Medizinische Geräte</c:v>
                </c:pt>
                <c:pt idx="5">
                  <c:v>Maschinen, a.n.g.</c:v>
                </c:pt>
                <c:pt idx="6">
                  <c:v>Chem.Vorerzeugn.</c:v>
                </c:pt>
                <c:pt idx="7">
                  <c:v>Kunststoffe</c:v>
                </c:pt>
                <c:pt idx="8">
                  <c:v>Geräte,Elektrizität</c:v>
                </c:pt>
                <c:pt idx="9">
                  <c:v>Waren aus Kunststoff</c:v>
                </c:pt>
                <c:pt idx="10">
                  <c:v>Fahrgestelle,Motoren</c:v>
                </c:pt>
                <c:pt idx="11">
                  <c:v>Mess- u. Regelgeräte</c:v>
                </c:pt>
                <c:pt idx="12">
                  <c:v>Wasserfahrzeuge</c:v>
                </c:pt>
                <c:pt idx="13">
                  <c:v>Pumpen, Kompressoren</c:v>
                </c:pt>
                <c:pt idx="14">
                  <c:v>Hebezeuge,Förderm.</c:v>
                </c:pt>
              </c:strCache>
            </c:strRef>
          </c:cat>
          <c:val>
            <c:numRef>
              <c:f>T3_1!$D$12:$D$26</c:f>
              <c:numCache>
                <c:formatCode>###\ ###\ ##0;\ \ </c:formatCode>
                <c:ptCount val="15"/>
                <c:pt idx="0">
                  <c:v>1701.8855410000001</c:v>
                </c:pt>
                <c:pt idx="1">
                  <c:v>377.97414300000003</c:v>
                </c:pt>
                <c:pt idx="2">
                  <c:v>929.89618399999995</c:v>
                </c:pt>
                <c:pt idx="3">
                  <c:v>1243.8460669999999</c:v>
                </c:pt>
                <c:pt idx="4">
                  <c:v>924.886843</c:v>
                </c:pt>
                <c:pt idx="5">
                  <c:v>769.78830500000004</c:v>
                </c:pt>
                <c:pt idx="6">
                  <c:v>680.53569600000003</c:v>
                </c:pt>
                <c:pt idx="7">
                  <c:v>701.75180399999999</c:v>
                </c:pt>
                <c:pt idx="8">
                  <c:v>581.60953400000005</c:v>
                </c:pt>
                <c:pt idx="9">
                  <c:v>506.34095600000001</c:v>
                </c:pt>
                <c:pt idx="10">
                  <c:v>432.43682899999999</c:v>
                </c:pt>
                <c:pt idx="11">
                  <c:v>445.17466300000001</c:v>
                </c:pt>
                <c:pt idx="12">
                  <c:v>494.38099999999997</c:v>
                </c:pt>
                <c:pt idx="13">
                  <c:v>522.94298600000002</c:v>
                </c:pt>
                <c:pt idx="14">
                  <c:v>388.97936900000002</c:v>
                </c:pt>
              </c:numCache>
            </c:numRef>
          </c:val>
        </c:ser>
        <c:dLbls>
          <c:showLegendKey val="0"/>
          <c:showVal val="0"/>
          <c:showCatName val="0"/>
          <c:showSerName val="0"/>
          <c:showPercent val="0"/>
          <c:showBubbleSize val="0"/>
        </c:dLbls>
        <c:gapWidth val="150"/>
        <c:axId val="29785472"/>
        <c:axId val="30027776"/>
      </c:barChart>
      <c:catAx>
        <c:axId val="29785472"/>
        <c:scaling>
          <c:orientation val="maxMin"/>
        </c:scaling>
        <c:delete val="0"/>
        <c:axPos val="l"/>
        <c:majorTickMark val="out"/>
        <c:minorTickMark val="none"/>
        <c:tickLblPos val="nextTo"/>
        <c:txPr>
          <a:bodyPr/>
          <a:lstStyle/>
          <a:p>
            <a:pPr>
              <a:defRPr sz="900">
                <a:latin typeface="Arial" pitchFamily="34" charset="0"/>
                <a:cs typeface="Arial" pitchFamily="34" charset="0"/>
              </a:defRPr>
            </a:pPr>
            <a:endParaRPr lang="de-DE"/>
          </a:p>
        </c:txPr>
        <c:crossAx val="30027776"/>
        <c:crosses val="autoZero"/>
        <c:auto val="1"/>
        <c:lblAlgn val="ctr"/>
        <c:lblOffset val="100"/>
        <c:noMultiLvlLbl val="0"/>
      </c:catAx>
      <c:valAx>
        <c:axId val="30027776"/>
        <c:scaling>
          <c:orientation val="minMax"/>
          <c:min val="0"/>
        </c:scaling>
        <c:delete val="0"/>
        <c:axPos val="b"/>
        <c:majorGridlines/>
        <c:numFmt formatCode="###\ ###\ ##0;\ \ " sourceLinked="1"/>
        <c:majorTickMark val="out"/>
        <c:minorTickMark val="none"/>
        <c:tickLblPos val="nextTo"/>
        <c:txPr>
          <a:bodyPr/>
          <a:lstStyle/>
          <a:p>
            <a:pPr>
              <a:defRPr sz="900">
                <a:latin typeface="Arial" pitchFamily="34" charset="0"/>
                <a:cs typeface="Arial" pitchFamily="34" charset="0"/>
              </a:defRPr>
            </a:pPr>
            <a:endParaRPr lang="de-DE"/>
          </a:p>
        </c:txPr>
        <c:crossAx val="29785472"/>
        <c:crosses val="max"/>
        <c:crossBetween val="between"/>
      </c:valAx>
    </c:plotArea>
    <c:legend>
      <c:legendPos val="r"/>
      <c:layout/>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0</xdr:colOff>
      <xdr:row>30</xdr:row>
      <xdr:rowOff>66671</xdr:rowOff>
    </xdr:from>
    <xdr:to>
      <xdr:col>6</xdr:col>
      <xdr:colOff>900450</xdr:colOff>
      <xdr:row>47</xdr:row>
      <xdr:rowOff>173941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72271"/>
          <a:ext cx="6444000" cy="3183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3</xdr:row>
      <xdr:rowOff>9524</xdr:rowOff>
    </xdr:from>
    <xdr:to>
      <xdr:col>6</xdr:col>
      <xdr:colOff>409575</xdr:colOff>
      <xdr:row>38</xdr:row>
      <xdr:rowOff>76200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762000</xdr:colOff>
      <xdr:row>36</xdr:row>
      <xdr:rowOff>85725</xdr:rowOff>
    </xdr:from>
    <xdr:to>
      <xdr:col>5</xdr:col>
      <xdr:colOff>733424</xdr:colOff>
      <xdr:row>37</xdr:row>
      <xdr:rowOff>142875</xdr:rowOff>
    </xdr:to>
    <xdr:sp macro="" textlink="">
      <xdr:nvSpPr>
        <xdr:cNvPr id="5" name="Textfeld 1"/>
        <xdr:cNvSpPr txBox="1"/>
      </xdr:nvSpPr>
      <xdr:spPr>
        <a:xfrm>
          <a:off x="4533900" y="6781800"/>
          <a:ext cx="876299" cy="2381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900" b="1">
              <a:latin typeface="Arial" pitchFamily="34" charset="0"/>
              <a:cs typeface="Arial" pitchFamily="34" charset="0"/>
            </a:rPr>
            <a:t>in Mio. Euro</a:t>
          </a:r>
        </a:p>
        <a:p>
          <a:endParaRPr lang="de-DE" sz="900" b="1">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Sven.Ohls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3"/>
  <sheetViews>
    <sheetView tabSelected="1" view="pageLayout" zoomScaleNormal="100" workbookViewId="0"/>
  </sheetViews>
  <sheetFormatPr baseColWidth="10" defaultRowHeight="14.25" x14ac:dyDescent="0.2"/>
  <cols>
    <col min="1" max="7" width="11.875" customWidth="1"/>
    <col min="9" max="9" width="2.5" customWidth="1"/>
    <col min="10" max="10" width="3.25" customWidth="1"/>
  </cols>
  <sheetData>
    <row r="1" spans="1:7" ht="14.25" customHeight="1" x14ac:dyDescent="0.2"/>
    <row r="2" spans="1:7" ht="14.25" customHeight="1" x14ac:dyDescent="0.2"/>
    <row r="3" spans="1:7" ht="20.25" customHeight="1" x14ac:dyDescent="0.3">
      <c r="A3" s="25" t="s">
        <v>41</v>
      </c>
    </row>
    <row r="4" spans="1:7" ht="20.25" x14ac:dyDescent="0.3">
      <c r="A4" s="25" t="s">
        <v>42</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33" t="s">
        <v>65</v>
      </c>
    </row>
    <row r="16" spans="1:7" ht="15" x14ac:dyDescent="0.2">
      <c r="G16" s="29" t="s">
        <v>290</v>
      </c>
    </row>
    <row r="17" spans="1:7" x14ac:dyDescent="0.2">
      <c r="G17" s="30"/>
    </row>
    <row r="18" spans="1:7" ht="37.5" customHeight="1" x14ac:dyDescent="0.5">
      <c r="G18" s="26" t="s">
        <v>263</v>
      </c>
    </row>
    <row r="19" spans="1:7" ht="37.5" customHeight="1" x14ac:dyDescent="0.5">
      <c r="G19" s="26" t="s">
        <v>289</v>
      </c>
    </row>
    <row r="20" spans="1:7" ht="37.5" x14ac:dyDescent="0.5">
      <c r="G20" s="64" t="s">
        <v>291</v>
      </c>
    </row>
    <row r="21" spans="1:7" ht="16.5" x14ac:dyDescent="0.25">
      <c r="A21" s="24"/>
      <c r="B21" s="24"/>
      <c r="C21" s="24"/>
      <c r="D21" s="24"/>
      <c r="E21" s="24"/>
      <c r="F21" s="24"/>
      <c r="G21" s="30"/>
    </row>
    <row r="22" spans="1:7" x14ac:dyDescent="0.2">
      <c r="G22" s="31" t="s">
        <v>293</v>
      </c>
    </row>
    <row r="23" spans="1:7" ht="20.25" customHeight="1" x14ac:dyDescent="0.25">
      <c r="A23" s="83"/>
      <c r="B23" s="83"/>
      <c r="C23" s="83"/>
      <c r="D23" s="83"/>
      <c r="E23" s="83"/>
      <c r="F23" s="83"/>
      <c r="G23" s="83"/>
    </row>
  </sheetData>
  <mergeCells count="1">
    <mergeCell ref="A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 &amp;R&amp;8Statistischer Bericht G III 1 / G III 3 - j/2015 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7"/>
  <sheetViews>
    <sheetView view="pageLayout"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28" customFormat="1" ht="15.75" x14ac:dyDescent="0.25">
      <c r="A1" s="87" t="s">
        <v>0</v>
      </c>
      <c r="B1" s="87"/>
      <c r="C1" s="87"/>
      <c r="D1" s="87"/>
      <c r="E1" s="87"/>
      <c r="F1" s="87"/>
      <c r="G1" s="87"/>
    </row>
    <row r="2" spans="1:7" s="28" customFormat="1" ht="12.75" customHeight="1" x14ac:dyDescent="0.25">
      <c r="A2" s="70"/>
      <c r="B2" s="70"/>
      <c r="C2" s="70"/>
      <c r="D2" s="70"/>
      <c r="E2" s="70"/>
      <c r="F2" s="70"/>
      <c r="G2" s="70"/>
    </row>
    <row r="3" spans="1:7" s="28" customFormat="1" ht="12.75" customHeight="1" x14ac:dyDescent="0.2"/>
    <row r="4" spans="1:7" s="28" customFormat="1" ht="15.75" x14ac:dyDescent="0.25">
      <c r="A4" s="88" t="s">
        <v>1</v>
      </c>
      <c r="B4" s="89"/>
      <c r="C4" s="89"/>
      <c r="D4" s="89"/>
      <c r="E4" s="89"/>
      <c r="F4" s="89"/>
      <c r="G4" s="89"/>
    </row>
    <row r="5" spans="1:7" s="28" customFormat="1" ht="12.75" customHeight="1" x14ac:dyDescent="0.2">
      <c r="A5" s="85"/>
      <c r="B5" s="85"/>
      <c r="C5" s="85"/>
      <c r="D5" s="85"/>
      <c r="E5" s="85"/>
      <c r="F5" s="85"/>
      <c r="G5" s="85"/>
    </row>
    <row r="6" spans="1:7" s="28" customFormat="1" x14ac:dyDescent="0.2">
      <c r="A6" s="34" t="s">
        <v>59</v>
      </c>
      <c r="B6" s="37"/>
      <c r="C6" s="37"/>
      <c r="D6" s="37"/>
      <c r="E6" s="37"/>
      <c r="F6" s="37"/>
      <c r="G6" s="37"/>
    </row>
    <row r="7" spans="1:7" s="28" customFormat="1" ht="5.85" customHeight="1" x14ac:dyDescent="0.2">
      <c r="A7" s="34"/>
      <c r="B7" s="37"/>
      <c r="C7" s="37"/>
      <c r="D7" s="37"/>
      <c r="E7" s="37"/>
      <c r="F7" s="37"/>
      <c r="G7" s="37"/>
    </row>
    <row r="8" spans="1:7" s="28" customFormat="1" x14ac:dyDescent="0.2">
      <c r="A8" s="90" t="s">
        <v>43</v>
      </c>
      <c r="B8" s="84"/>
      <c r="C8" s="84"/>
      <c r="D8" s="84"/>
      <c r="E8" s="84"/>
      <c r="F8" s="84"/>
      <c r="G8" s="84"/>
    </row>
    <row r="9" spans="1:7" s="28" customFormat="1" x14ac:dyDescent="0.2">
      <c r="A9" s="84" t="s">
        <v>4</v>
      </c>
      <c r="B9" s="84"/>
      <c r="C9" s="84"/>
      <c r="D9" s="84"/>
      <c r="E9" s="84"/>
      <c r="F9" s="84"/>
      <c r="G9" s="84"/>
    </row>
    <row r="10" spans="1:7" s="28" customFormat="1" ht="5.85" customHeight="1" x14ac:dyDescent="0.2">
      <c r="A10" s="37"/>
      <c r="B10" s="37"/>
      <c r="C10" s="37"/>
      <c r="D10" s="37"/>
      <c r="E10" s="37"/>
      <c r="F10" s="37"/>
      <c r="G10" s="37"/>
    </row>
    <row r="11" spans="1:7" s="28" customFormat="1" x14ac:dyDescent="0.2">
      <c r="A11" s="93" t="s">
        <v>2</v>
      </c>
      <c r="B11" s="93"/>
      <c r="C11" s="93"/>
      <c r="D11" s="93"/>
      <c r="E11" s="93"/>
      <c r="F11" s="93"/>
      <c r="G11" s="93"/>
    </row>
    <row r="12" spans="1:7" s="28" customFormat="1" x14ac:dyDescent="0.2">
      <c r="A12" s="84" t="s">
        <v>3</v>
      </c>
      <c r="B12" s="84"/>
      <c r="C12" s="84"/>
      <c r="D12" s="84"/>
      <c r="E12" s="84"/>
      <c r="F12" s="84"/>
      <c r="G12" s="84"/>
    </row>
    <row r="13" spans="1:7" s="28" customFormat="1" x14ac:dyDescent="0.2">
      <c r="A13" s="37"/>
      <c r="B13" s="37"/>
      <c r="C13" s="37"/>
      <c r="D13" s="37"/>
      <c r="E13" s="37"/>
      <c r="F13" s="37"/>
      <c r="G13" s="37"/>
    </row>
    <row r="14" spans="1:7" s="28" customFormat="1" x14ac:dyDescent="0.2">
      <c r="A14" s="37"/>
      <c r="B14" s="37"/>
      <c r="C14" s="37"/>
      <c r="D14" s="37"/>
      <c r="E14" s="37"/>
      <c r="F14" s="37"/>
      <c r="G14" s="37"/>
    </row>
    <row r="15" spans="1:7" s="28" customFormat="1" ht="12.75" customHeight="1" x14ac:dyDescent="0.2">
      <c r="A15" s="90" t="s">
        <v>44</v>
      </c>
      <c r="B15" s="84"/>
      <c r="C15" s="84"/>
      <c r="D15" s="35"/>
      <c r="E15" s="35"/>
      <c r="F15" s="35"/>
      <c r="G15" s="35"/>
    </row>
    <row r="16" spans="1:7" s="28" customFormat="1" ht="5.85" customHeight="1" x14ac:dyDescent="0.2">
      <c r="A16" s="35"/>
      <c r="B16" s="38"/>
      <c r="C16" s="38"/>
      <c r="D16" s="35"/>
      <c r="E16" s="35"/>
      <c r="F16" s="35"/>
      <c r="G16" s="35"/>
    </row>
    <row r="17" spans="1:7" s="28" customFormat="1" ht="12.75" customHeight="1" x14ac:dyDescent="0.2">
      <c r="A17" s="92" t="s">
        <v>270</v>
      </c>
      <c r="B17" s="84"/>
      <c r="C17" s="84"/>
      <c r="D17" s="38"/>
      <c r="E17" s="38"/>
      <c r="F17" s="38"/>
      <c r="G17" s="38"/>
    </row>
    <row r="18" spans="1:7" s="28" customFormat="1" ht="12.75" customHeight="1" x14ac:dyDescent="0.2">
      <c r="A18" s="38" t="s">
        <v>51</v>
      </c>
      <c r="B18" s="119" t="s">
        <v>294</v>
      </c>
      <c r="C18" s="84"/>
      <c r="D18" s="38"/>
      <c r="E18" s="38"/>
      <c r="F18" s="38"/>
      <c r="G18" s="38"/>
    </row>
    <row r="19" spans="1:7" s="28" customFormat="1" ht="12.75" customHeight="1" x14ac:dyDescent="0.2">
      <c r="A19" s="38" t="s">
        <v>52</v>
      </c>
      <c r="B19" s="91" t="s">
        <v>269</v>
      </c>
      <c r="C19" s="91"/>
      <c r="D19" s="91"/>
      <c r="E19" s="38"/>
      <c r="F19" s="38"/>
      <c r="G19" s="38"/>
    </row>
    <row r="20" spans="1:7" s="28" customFormat="1" ht="12.75" customHeight="1" x14ac:dyDescent="0.2">
      <c r="A20" s="69"/>
      <c r="B20" s="71"/>
      <c r="C20" s="71"/>
      <c r="D20" s="71"/>
      <c r="E20" s="69"/>
      <c r="F20" s="69"/>
      <c r="G20" s="69"/>
    </row>
    <row r="21" spans="1:7" s="28" customFormat="1" x14ac:dyDescent="0.2">
      <c r="A21" s="38"/>
      <c r="B21" s="38"/>
      <c r="C21" s="38"/>
      <c r="D21" s="38"/>
      <c r="E21" s="38"/>
      <c r="F21" s="38"/>
      <c r="G21" s="38"/>
    </row>
    <row r="22" spans="1:7" s="28" customFormat="1" ht="12.75" customHeight="1" x14ac:dyDescent="0.2">
      <c r="A22" s="90" t="s">
        <v>60</v>
      </c>
      <c r="B22" s="84"/>
      <c r="C22" s="35"/>
      <c r="D22" s="35"/>
      <c r="E22" s="35"/>
      <c r="F22" s="35"/>
      <c r="G22" s="35"/>
    </row>
    <row r="23" spans="1:7" s="28" customFormat="1" ht="5.85" customHeight="1" x14ac:dyDescent="0.2">
      <c r="A23" s="35"/>
      <c r="B23" s="38"/>
      <c r="C23" s="35"/>
      <c r="D23" s="35"/>
      <c r="E23" s="35"/>
      <c r="F23" s="35"/>
      <c r="G23" s="35"/>
    </row>
    <row r="24" spans="1:7" s="28" customFormat="1" ht="12.75" customHeight="1" x14ac:dyDescent="0.2">
      <c r="A24" s="38" t="s">
        <v>53</v>
      </c>
      <c r="B24" s="84" t="s">
        <v>54</v>
      </c>
      <c r="C24" s="84"/>
      <c r="D24" s="38"/>
      <c r="E24" s="38"/>
      <c r="F24" s="38"/>
      <c r="G24" s="38"/>
    </row>
    <row r="25" spans="1:7" s="28" customFormat="1" ht="12.75" customHeight="1" x14ac:dyDescent="0.2">
      <c r="A25" s="38" t="s">
        <v>55</v>
      </c>
      <c r="B25" s="84" t="s">
        <v>56</v>
      </c>
      <c r="C25" s="84"/>
      <c r="D25" s="38"/>
      <c r="E25" s="38"/>
      <c r="F25" s="38"/>
      <c r="G25" s="38"/>
    </row>
    <row r="26" spans="1:7" s="28" customFormat="1" ht="12.75" customHeight="1" x14ac:dyDescent="0.2">
      <c r="A26" s="38"/>
      <c r="B26" s="84" t="s">
        <v>57</v>
      </c>
      <c r="C26" s="84"/>
      <c r="D26" s="38"/>
      <c r="E26" s="38"/>
      <c r="F26" s="38"/>
      <c r="G26" s="38"/>
    </row>
    <row r="27" spans="1:7" s="28" customFormat="1" x14ac:dyDescent="0.2">
      <c r="A27" s="37"/>
      <c r="B27" s="37"/>
      <c r="C27" s="37"/>
      <c r="D27" s="37"/>
      <c r="E27" s="37"/>
      <c r="F27" s="37"/>
      <c r="G27" s="37"/>
    </row>
    <row r="28" spans="1:7" s="28" customFormat="1" x14ac:dyDescent="0.2">
      <c r="A28" s="37" t="s">
        <v>61</v>
      </c>
      <c r="B28" s="39" t="s">
        <v>62</v>
      </c>
      <c r="C28" s="37"/>
      <c r="D28" s="37"/>
      <c r="E28" s="37"/>
      <c r="F28" s="37"/>
      <c r="G28" s="37"/>
    </row>
    <row r="29" spans="1:7" s="28" customFormat="1" x14ac:dyDescent="0.2">
      <c r="A29" s="72"/>
      <c r="B29" s="39"/>
      <c r="C29" s="72"/>
      <c r="D29" s="72"/>
      <c r="E29" s="72"/>
      <c r="F29" s="72"/>
      <c r="G29" s="72"/>
    </row>
    <row r="30" spans="1:7" s="28" customFormat="1" x14ac:dyDescent="0.2">
      <c r="A30" s="37"/>
      <c r="B30" s="37"/>
      <c r="C30" s="37"/>
      <c r="D30" s="37"/>
      <c r="E30" s="37"/>
      <c r="F30" s="37"/>
      <c r="G30" s="37"/>
    </row>
    <row r="31" spans="1:7" s="28" customFormat="1" ht="27.75" customHeight="1" x14ac:dyDescent="0.2">
      <c r="A31" s="86" t="s">
        <v>292</v>
      </c>
      <c r="B31" s="84"/>
      <c r="C31" s="84"/>
      <c r="D31" s="84"/>
      <c r="E31" s="84"/>
      <c r="F31" s="84"/>
      <c r="G31" s="84"/>
    </row>
    <row r="32" spans="1:7" s="28" customFormat="1" ht="41.85" customHeight="1" x14ac:dyDescent="0.2">
      <c r="A32" s="84" t="s">
        <v>66</v>
      </c>
      <c r="B32" s="84"/>
      <c r="C32" s="84"/>
      <c r="D32" s="84"/>
      <c r="E32" s="84"/>
      <c r="F32" s="84"/>
      <c r="G32" s="84"/>
    </row>
    <row r="33" spans="1:7" s="28" customFormat="1" ht="12.75" customHeight="1" x14ac:dyDescent="0.2">
      <c r="A33" s="37"/>
      <c r="B33" s="37"/>
      <c r="C33" s="37"/>
      <c r="D33" s="37"/>
      <c r="E33" s="37"/>
      <c r="F33" s="37"/>
      <c r="G33" s="37"/>
    </row>
    <row r="34" spans="1:7" s="28" customFormat="1" ht="12.75" customHeight="1" x14ac:dyDescent="0.2">
      <c r="A34" s="37"/>
      <c r="B34" s="37"/>
      <c r="C34" s="37"/>
      <c r="D34" s="37"/>
      <c r="E34" s="37"/>
      <c r="F34" s="37"/>
      <c r="G34" s="37"/>
    </row>
    <row r="35" spans="1:7" s="28" customFormat="1" ht="12.75" customHeight="1" x14ac:dyDescent="0.2">
      <c r="A35" s="37"/>
      <c r="B35" s="37"/>
      <c r="C35" s="37"/>
      <c r="D35" s="37"/>
      <c r="E35" s="37"/>
      <c r="F35" s="37"/>
      <c r="G35" s="37"/>
    </row>
    <row r="36" spans="1:7" s="28" customFormat="1" ht="12.75" customHeight="1" x14ac:dyDescent="0.2">
      <c r="A36" s="37"/>
      <c r="B36" s="37"/>
      <c r="C36" s="37"/>
      <c r="D36" s="37"/>
      <c r="E36" s="37"/>
      <c r="F36" s="37"/>
      <c r="G36" s="37"/>
    </row>
    <row r="37" spans="1:7" s="28" customFormat="1" ht="12.75" customHeight="1" x14ac:dyDescent="0.2">
      <c r="A37" s="37"/>
      <c r="B37" s="37"/>
      <c r="C37" s="37"/>
      <c r="D37" s="37"/>
      <c r="E37" s="37"/>
      <c r="F37" s="37"/>
      <c r="G37" s="37"/>
    </row>
    <row r="38" spans="1:7" s="28" customFormat="1" ht="12.75" customHeight="1" x14ac:dyDescent="0.2">
      <c r="A38" s="37"/>
      <c r="B38" s="37"/>
      <c r="C38" s="37"/>
      <c r="D38" s="37"/>
      <c r="E38" s="37"/>
      <c r="F38" s="37"/>
      <c r="G38" s="37"/>
    </row>
    <row r="39" spans="1:7" s="28" customFormat="1" ht="12.75" customHeight="1" x14ac:dyDescent="0.2">
      <c r="A39" s="37"/>
      <c r="B39" s="37"/>
      <c r="C39" s="37"/>
      <c r="D39" s="37"/>
      <c r="E39" s="37"/>
      <c r="F39" s="37"/>
      <c r="G39" s="37"/>
    </row>
    <row r="40" spans="1:7" s="28" customFormat="1" ht="12.75" customHeight="1" x14ac:dyDescent="0.2">
      <c r="A40" s="37"/>
      <c r="B40" s="37"/>
      <c r="C40" s="37"/>
      <c r="D40" s="37"/>
      <c r="E40" s="37"/>
      <c r="F40" s="37"/>
      <c r="G40" s="37"/>
    </row>
    <row r="41" spans="1:7" s="28" customFormat="1" ht="12.75" customHeight="1" x14ac:dyDescent="0.2">
      <c r="A41" s="37"/>
      <c r="B41" s="37"/>
      <c r="C41" s="37"/>
      <c r="D41" s="37"/>
      <c r="E41" s="37"/>
      <c r="F41" s="37"/>
      <c r="G41" s="37"/>
    </row>
    <row r="42" spans="1:7" s="28" customFormat="1" ht="12.75" customHeight="1" x14ac:dyDescent="0.2">
      <c r="A42" s="37"/>
      <c r="B42" s="37"/>
      <c r="C42" s="37"/>
      <c r="D42" s="37"/>
      <c r="E42" s="37"/>
      <c r="F42" s="37"/>
      <c r="G42" s="37"/>
    </row>
    <row r="43" spans="1:7" s="28" customFormat="1" x14ac:dyDescent="0.2">
      <c r="A43" s="85" t="s">
        <v>63</v>
      </c>
      <c r="B43" s="85"/>
      <c r="C43" s="37"/>
      <c r="D43" s="37"/>
      <c r="E43" s="37"/>
      <c r="F43" s="37"/>
      <c r="G43" s="37"/>
    </row>
    <row r="44" spans="1:7" s="28" customFormat="1" ht="5.0999999999999996" customHeight="1" x14ac:dyDescent="0.2">
      <c r="A44" s="37"/>
      <c r="B44" s="37"/>
      <c r="C44" s="37"/>
      <c r="D44" s="37"/>
      <c r="E44" s="37"/>
      <c r="F44" s="37"/>
      <c r="G44" s="37"/>
    </row>
    <row r="45" spans="1:7" s="28" customFormat="1" x14ac:dyDescent="0.2">
      <c r="A45" s="7">
        <v>0</v>
      </c>
      <c r="B45" s="8" t="s">
        <v>5</v>
      </c>
      <c r="C45" s="37"/>
      <c r="D45" s="37"/>
      <c r="E45" s="37"/>
      <c r="F45" s="37"/>
      <c r="G45" s="37"/>
    </row>
    <row r="46" spans="1:7" s="28" customFormat="1" x14ac:dyDescent="0.2">
      <c r="A46" s="8" t="s">
        <v>18</v>
      </c>
      <c r="B46" s="8" t="s">
        <v>6</v>
      </c>
      <c r="C46" s="37"/>
      <c r="D46" s="37"/>
      <c r="E46" s="37"/>
      <c r="F46" s="37"/>
      <c r="G46" s="37"/>
    </row>
    <row r="47" spans="1:7" s="28" customFormat="1" x14ac:dyDescent="0.2">
      <c r="A47" s="8" t="s">
        <v>19</v>
      </c>
      <c r="B47" s="8" t="s">
        <v>7</v>
      </c>
      <c r="C47" s="37"/>
      <c r="D47" s="37"/>
      <c r="E47" s="37"/>
      <c r="F47" s="37"/>
      <c r="G47" s="37"/>
    </row>
    <row r="48" spans="1:7" s="28" customFormat="1" x14ac:dyDescent="0.2">
      <c r="A48" s="8" t="s">
        <v>20</v>
      </c>
      <c r="B48" s="8" t="s">
        <v>8</v>
      </c>
      <c r="C48" s="37"/>
      <c r="D48" s="37"/>
      <c r="E48" s="37"/>
      <c r="F48" s="37"/>
      <c r="G48" s="37"/>
    </row>
    <row r="49" spans="1:7" s="28" customFormat="1" x14ac:dyDescent="0.2">
      <c r="A49" s="8" t="s">
        <v>268</v>
      </c>
      <c r="B49" s="8" t="s">
        <v>9</v>
      </c>
      <c r="C49" s="37"/>
      <c r="D49" s="37"/>
      <c r="E49" s="37"/>
      <c r="F49" s="37"/>
      <c r="G49" s="37"/>
    </row>
    <row r="50" spans="1:7" s="28" customFormat="1" x14ac:dyDescent="0.2">
      <c r="A50" s="8" t="s">
        <v>15</v>
      </c>
      <c r="B50" s="8" t="s">
        <v>10</v>
      </c>
      <c r="C50" s="37"/>
      <c r="D50" s="37"/>
      <c r="E50" s="37"/>
      <c r="F50" s="37"/>
      <c r="G50" s="37"/>
    </row>
    <row r="51" spans="1:7" s="28" customFormat="1" x14ac:dyDescent="0.2">
      <c r="A51" s="8" t="s">
        <v>16</v>
      </c>
      <c r="B51" s="8" t="s">
        <v>11</v>
      </c>
      <c r="C51" s="37"/>
      <c r="D51" s="37"/>
      <c r="E51" s="37"/>
      <c r="F51" s="37"/>
      <c r="G51" s="37"/>
    </row>
    <row r="52" spans="1:7" s="28" customFormat="1" x14ac:dyDescent="0.2">
      <c r="A52" s="8" t="s">
        <v>17</v>
      </c>
      <c r="B52" s="8" t="s">
        <v>12</v>
      </c>
      <c r="C52" s="37"/>
      <c r="D52" s="37"/>
      <c r="E52" s="37"/>
      <c r="F52" s="37"/>
      <c r="G52" s="37"/>
    </row>
    <row r="53" spans="1:7" s="28" customFormat="1" x14ac:dyDescent="0.2">
      <c r="A53" s="8" t="s">
        <v>64</v>
      </c>
      <c r="B53" s="8" t="s">
        <v>13</v>
      </c>
      <c r="C53" s="37"/>
      <c r="D53" s="37"/>
      <c r="E53" s="37"/>
      <c r="F53" s="37"/>
      <c r="G53" s="37"/>
    </row>
    <row r="54" spans="1:7" s="28" customFormat="1" x14ac:dyDescent="0.2">
      <c r="A54" s="8" t="s">
        <v>58</v>
      </c>
      <c r="B54" s="8" t="s">
        <v>14</v>
      </c>
      <c r="C54" s="37"/>
      <c r="D54" s="37"/>
      <c r="E54" s="37"/>
      <c r="F54" s="37"/>
      <c r="G54" s="37"/>
    </row>
    <row r="55" spans="1:7" s="28" customFormat="1" x14ac:dyDescent="0.2"/>
    <row r="56" spans="1:7" x14ac:dyDescent="0.2">
      <c r="A56" s="36"/>
      <c r="B56" s="36"/>
      <c r="C56" s="36"/>
      <c r="D56" s="36"/>
      <c r="E56" s="36"/>
      <c r="F56" s="36"/>
      <c r="G56" s="36"/>
    </row>
    <row r="57" spans="1:7" x14ac:dyDescent="0.2">
      <c r="A57" s="36"/>
      <c r="B57" s="36"/>
      <c r="C57" s="36"/>
      <c r="D57" s="36"/>
      <c r="E57" s="36"/>
      <c r="F57" s="36"/>
      <c r="G57" s="36"/>
    </row>
    <row r="58" spans="1:7" x14ac:dyDescent="0.2">
      <c r="A58" s="36"/>
      <c r="B58" s="36"/>
      <c r="C58" s="36"/>
      <c r="D58" s="36"/>
      <c r="E58" s="36"/>
      <c r="F58" s="36"/>
      <c r="G58" s="36"/>
    </row>
    <row r="59" spans="1:7" x14ac:dyDescent="0.2">
      <c r="A59" s="36"/>
      <c r="B59" s="36"/>
      <c r="C59" s="36"/>
      <c r="D59" s="36"/>
      <c r="E59" s="36"/>
      <c r="F59" s="36"/>
      <c r="G59" s="36"/>
    </row>
    <row r="60" spans="1:7" x14ac:dyDescent="0.2">
      <c r="A60" s="36"/>
      <c r="B60" s="36"/>
      <c r="C60" s="36"/>
      <c r="D60" s="36"/>
      <c r="E60" s="36"/>
      <c r="F60" s="36"/>
      <c r="G60" s="36"/>
    </row>
    <row r="61" spans="1:7" x14ac:dyDescent="0.2">
      <c r="A61" s="36"/>
      <c r="B61" s="36"/>
      <c r="C61" s="36"/>
      <c r="D61" s="36"/>
      <c r="E61" s="36"/>
      <c r="F61" s="36"/>
      <c r="G61" s="36"/>
    </row>
    <row r="62" spans="1:7" x14ac:dyDescent="0.2">
      <c r="A62" s="36"/>
      <c r="B62" s="36"/>
      <c r="C62" s="36"/>
      <c r="D62" s="36"/>
      <c r="E62" s="36"/>
      <c r="F62" s="36"/>
      <c r="G62" s="36"/>
    </row>
    <row r="63" spans="1:7" x14ac:dyDescent="0.2">
      <c r="A63" s="36"/>
      <c r="B63" s="36"/>
      <c r="C63" s="36"/>
      <c r="D63" s="36"/>
      <c r="E63" s="36"/>
      <c r="F63" s="36"/>
      <c r="G63" s="36"/>
    </row>
    <row r="64" spans="1:7" x14ac:dyDescent="0.2">
      <c r="A64" s="36"/>
      <c r="B64" s="36"/>
      <c r="C64" s="36"/>
      <c r="D64" s="36"/>
      <c r="E64" s="36"/>
      <c r="F64" s="36"/>
      <c r="G64" s="36"/>
    </row>
    <row r="65" spans="1:7" x14ac:dyDescent="0.2">
      <c r="A65" s="36"/>
      <c r="B65" s="36"/>
      <c r="C65" s="36"/>
      <c r="D65" s="36"/>
      <c r="E65" s="36"/>
      <c r="F65" s="36"/>
      <c r="G65" s="36"/>
    </row>
    <row r="66" spans="1:7" x14ac:dyDescent="0.2">
      <c r="A66" s="36"/>
      <c r="B66" s="36"/>
      <c r="C66" s="36"/>
      <c r="D66" s="36"/>
      <c r="E66" s="36"/>
      <c r="F66" s="36"/>
      <c r="G66" s="36"/>
    </row>
    <row r="67" spans="1:7" x14ac:dyDescent="0.2">
      <c r="A67" s="36"/>
      <c r="B67" s="36"/>
      <c r="C67" s="36"/>
      <c r="D67" s="36"/>
      <c r="E67" s="36"/>
      <c r="F67" s="36"/>
      <c r="G67" s="36"/>
    </row>
    <row r="68" spans="1:7" x14ac:dyDescent="0.2">
      <c r="A68" s="36"/>
      <c r="B68" s="36"/>
      <c r="C68" s="36"/>
      <c r="D68" s="36"/>
      <c r="E68" s="36"/>
      <c r="F68" s="36"/>
      <c r="G68" s="36"/>
    </row>
    <row r="69" spans="1:7" x14ac:dyDescent="0.2">
      <c r="A69" s="36"/>
      <c r="B69" s="36"/>
      <c r="C69" s="36"/>
      <c r="D69" s="36"/>
      <c r="E69" s="36"/>
      <c r="F69" s="36"/>
      <c r="G69" s="36"/>
    </row>
    <row r="70" spans="1:7" x14ac:dyDescent="0.2">
      <c r="A70" s="36"/>
      <c r="B70" s="36"/>
      <c r="C70" s="36"/>
      <c r="D70" s="36"/>
      <c r="E70" s="36"/>
      <c r="F70" s="36"/>
      <c r="G70" s="36"/>
    </row>
    <row r="71" spans="1:7" x14ac:dyDescent="0.2">
      <c r="A71" s="36"/>
      <c r="B71" s="36"/>
      <c r="C71" s="36"/>
      <c r="D71" s="36"/>
      <c r="E71" s="36"/>
      <c r="F71" s="36"/>
      <c r="G71" s="36"/>
    </row>
    <row r="72" spans="1:7" x14ac:dyDescent="0.2">
      <c r="A72" s="36"/>
      <c r="B72" s="36"/>
      <c r="C72" s="36"/>
      <c r="D72" s="36"/>
      <c r="E72" s="36"/>
      <c r="F72" s="36"/>
      <c r="G72" s="36"/>
    </row>
    <row r="73" spans="1:7" x14ac:dyDescent="0.2">
      <c r="A73" s="36"/>
      <c r="B73" s="36"/>
      <c r="C73" s="36"/>
      <c r="D73" s="36"/>
      <c r="E73" s="36"/>
      <c r="F73" s="36"/>
      <c r="G73" s="36"/>
    </row>
    <row r="74" spans="1:7" x14ac:dyDescent="0.2">
      <c r="A74" s="36"/>
      <c r="B74" s="36"/>
      <c r="C74" s="36"/>
      <c r="D74" s="36"/>
      <c r="E74" s="36"/>
      <c r="F74" s="36"/>
      <c r="G74" s="36"/>
    </row>
    <row r="75" spans="1:7" x14ac:dyDescent="0.2">
      <c r="A75" s="36"/>
      <c r="B75" s="36"/>
      <c r="C75" s="36"/>
      <c r="D75" s="36"/>
      <c r="E75" s="36"/>
      <c r="F75" s="36"/>
      <c r="G75" s="36"/>
    </row>
    <row r="76" spans="1:7" x14ac:dyDescent="0.2">
      <c r="A76" s="36"/>
      <c r="B76" s="36"/>
      <c r="C76" s="36"/>
      <c r="D76" s="36"/>
      <c r="E76" s="36"/>
      <c r="F76" s="36"/>
      <c r="G76" s="36"/>
    </row>
    <row r="77" spans="1:7" x14ac:dyDescent="0.2">
      <c r="A77" s="36"/>
      <c r="B77" s="36"/>
      <c r="C77" s="36"/>
      <c r="D77" s="36"/>
      <c r="E77" s="36"/>
      <c r="F77" s="36"/>
      <c r="G77" s="36"/>
    </row>
    <row r="78" spans="1:7" x14ac:dyDescent="0.2">
      <c r="A78" s="36"/>
      <c r="B78" s="36"/>
      <c r="C78" s="36"/>
      <c r="D78" s="36"/>
      <c r="E78" s="36"/>
      <c r="F78" s="36"/>
      <c r="G78" s="36"/>
    </row>
    <row r="79" spans="1:7" x14ac:dyDescent="0.2">
      <c r="A79" s="36"/>
      <c r="B79" s="36"/>
      <c r="C79" s="36"/>
      <c r="D79" s="36"/>
      <c r="E79" s="36"/>
      <c r="F79" s="36"/>
      <c r="G79" s="36"/>
    </row>
    <row r="80" spans="1:7" x14ac:dyDescent="0.2">
      <c r="A80" s="36"/>
      <c r="B80" s="36"/>
      <c r="C80" s="36"/>
      <c r="D80" s="36"/>
      <c r="E80" s="36"/>
      <c r="F80" s="36"/>
      <c r="G80" s="36"/>
    </row>
    <row r="81" spans="1:7" x14ac:dyDescent="0.2">
      <c r="A81" s="36"/>
      <c r="B81" s="36"/>
      <c r="C81" s="36"/>
      <c r="D81" s="36"/>
      <c r="E81" s="36"/>
      <c r="F81" s="36"/>
      <c r="G81" s="36"/>
    </row>
    <row r="82" spans="1:7" x14ac:dyDescent="0.2">
      <c r="A82" s="36"/>
      <c r="B82" s="36"/>
      <c r="C82" s="36"/>
      <c r="D82" s="36"/>
      <c r="E82" s="36"/>
      <c r="F82" s="36"/>
      <c r="G82" s="36"/>
    </row>
    <row r="83" spans="1:7" x14ac:dyDescent="0.2">
      <c r="A83" s="36"/>
      <c r="B83" s="36"/>
      <c r="C83" s="36"/>
      <c r="D83" s="36"/>
      <c r="E83" s="36"/>
      <c r="F83" s="36"/>
      <c r="G83" s="36"/>
    </row>
    <row r="84" spans="1:7" x14ac:dyDescent="0.2">
      <c r="A84" s="36"/>
      <c r="B84" s="36"/>
      <c r="C84" s="36"/>
      <c r="D84" s="36"/>
      <c r="E84" s="36"/>
      <c r="F84" s="36"/>
      <c r="G84" s="36"/>
    </row>
    <row r="85" spans="1:7" x14ac:dyDescent="0.2">
      <c r="A85" s="36"/>
      <c r="B85" s="36"/>
      <c r="C85" s="36"/>
      <c r="D85" s="36"/>
      <c r="E85" s="36"/>
      <c r="F85" s="36"/>
      <c r="G85" s="36"/>
    </row>
    <row r="86" spans="1:7" x14ac:dyDescent="0.2">
      <c r="A86" s="36"/>
      <c r="B86" s="36"/>
      <c r="C86" s="36"/>
      <c r="D86" s="36"/>
      <c r="E86" s="36"/>
      <c r="F86" s="36"/>
      <c r="G86" s="36"/>
    </row>
    <row r="87" spans="1:7" x14ac:dyDescent="0.2">
      <c r="A87" s="36"/>
      <c r="B87" s="36"/>
      <c r="C87" s="36"/>
      <c r="D87" s="36"/>
      <c r="E87" s="36"/>
      <c r="F87" s="36"/>
      <c r="G87" s="36"/>
    </row>
    <row r="88" spans="1:7" x14ac:dyDescent="0.2">
      <c r="A88" s="36"/>
      <c r="B88" s="36"/>
      <c r="C88" s="36"/>
      <c r="D88" s="36"/>
      <c r="E88" s="36"/>
      <c r="F88" s="36"/>
      <c r="G88" s="36"/>
    </row>
    <row r="89" spans="1:7" x14ac:dyDescent="0.2">
      <c r="A89" s="36"/>
      <c r="B89" s="36"/>
      <c r="C89" s="36"/>
      <c r="D89" s="36"/>
      <c r="E89" s="36"/>
      <c r="F89" s="36"/>
      <c r="G89" s="36"/>
    </row>
    <row r="90" spans="1:7" x14ac:dyDescent="0.2">
      <c r="A90" s="36"/>
      <c r="B90" s="36"/>
      <c r="C90" s="36"/>
      <c r="D90" s="36"/>
      <c r="E90" s="36"/>
      <c r="F90" s="36"/>
      <c r="G90" s="36"/>
    </row>
    <row r="91" spans="1:7" x14ac:dyDescent="0.2">
      <c r="A91" s="36"/>
      <c r="B91" s="36"/>
      <c r="C91" s="36"/>
      <c r="D91" s="36"/>
      <c r="E91" s="36"/>
      <c r="F91" s="36"/>
      <c r="G91" s="36"/>
    </row>
    <row r="92" spans="1:7" x14ac:dyDescent="0.2">
      <c r="A92" s="36"/>
      <c r="B92" s="36"/>
      <c r="C92" s="36"/>
      <c r="D92" s="36"/>
      <c r="E92" s="36"/>
      <c r="F92" s="36"/>
      <c r="G92" s="36"/>
    </row>
    <row r="93" spans="1:7" x14ac:dyDescent="0.2">
      <c r="A93" s="36"/>
      <c r="B93" s="36"/>
      <c r="C93" s="36"/>
      <c r="D93" s="36"/>
      <c r="E93" s="36"/>
      <c r="F93" s="36"/>
      <c r="G93" s="36"/>
    </row>
    <row r="94" spans="1:7" x14ac:dyDescent="0.2">
      <c r="A94" s="36"/>
      <c r="B94" s="36"/>
      <c r="C94" s="36"/>
      <c r="D94" s="36"/>
      <c r="E94" s="36"/>
      <c r="F94" s="36"/>
      <c r="G94" s="36"/>
    </row>
    <row r="95" spans="1:7" x14ac:dyDescent="0.2">
      <c r="A95" s="36"/>
      <c r="B95" s="36"/>
      <c r="C95" s="36"/>
      <c r="D95" s="36"/>
      <c r="E95" s="36"/>
      <c r="F95" s="36"/>
      <c r="G95" s="36"/>
    </row>
    <row r="96" spans="1:7" x14ac:dyDescent="0.2">
      <c r="A96" s="36"/>
      <c r="B96" s="36"/>
      <c r="C96" s="36"/>
      <c r="D96" s="36"/>
      <c r="E96" s="36"/>
      <c r="F96" s="36"/>
      <c r="G96" s="36"/>
    </row>
    <row r="97" spans="1:7" x14ac:dyDescent="0.2">
      <c r="A97" s="36"/>
      <c r="B97" s="36"/>
      <c r="C97" s="36"/>
      <c r="D97" s="36"/>
      <c r="E97" s="36"/>
      <c r="F97" s="36"/>
      <c r="G97" s="36"/>
    </row>
    <row r="98" spans="1:7" x14ac:dyDescent="0.2">
      <c r="A98" s="36"/>
      <c r="B98" s="36"/>
      <c r="C98" s="36"/>
      <c r="D98" s="36"/>
      <c r="E98" s="36"/>
      <c r="F98" s="36"/>
      <c r="G98" s="36"/>
    </row>
    <row r="99" spans="1:7" x14ac:dyDescent="0.2">
      <c r="A99" s="36"/>
      <c r="B99" s="36"/>
      <c r="C99" s="36"/>
      <c r="D99" s="36"/>
      <c r="E99" s="36"/>
      <c r="F99" s="36"/>
      <c r="G99" s="36"/>
    </row>
    <row r="100" spans="1:7" x14ac:dyDescent="0.2">
      <c r="A100" s="36"/>
      <c r="B100" s="36"/>
      <c r="C100" s="36"/>
      <c r="D100" s="36"/>
      <c r="E100" s="36"/>
      <c r="F100" s="36"/>
      <c r="G100" s="36"/>
    </row>
    <row r="101" spans="1:7" x14ac:dyDescent="0.2">
      <c r="A101" s="36"/>
      <c r="B101" s="36"/>
      <c r="C101" s="36"/>
      <c r="D101" s="36"/>
      <c r="E101" s="36"/>
      <c r="F101" s="36"/>
      <c r="G101" s="36"/>
    </row>
    <row r="102" spans="1:7" x14ac:dyDescent="0.2">
      <c r="A102" s="36"/>
      <c r="B102" s="36"/>
      <c r="C102" s="36"/>
      <c r="D102" s="36"/>
      <c r="E102" s="36"/>
      <c r="F102" s="36"/>
      <c r="G102" s="36"/>
    </row>
    <row r="103" spans="1:7" x14ac:dyDescent="0.2">
      <c r="A103" s="36"/>
      <c r="B103" s="36"/>
      <c r="C103" s="36"/>
      <c r="D103" s="36"/>
      <c r="E103" s="36"/>
      <c r="F103" s="36"/>
      <c r="G103" s="36"/>
    </row>
    <row r="104" spans="1:7" x14ac:dyDescent="0.2">
      <c r="A104" s="36"/>
      <c r="B104" s="36"/>
      <c r="C104" s="36"/>
      <c r="D104" s="36"/>
      <c r="E104" s="36"/>
      <c r="F104" s="36"/>
      <c r="G104" s="36"/>
    </row>
    <row r="105" spans="1:7" x14ac:dyDescent="0.2">
      <c r="A105" s="36"/>
      <c r="B105" s="36"/>
      <c r="C105" s="36"/>
      <c r="D105" s="36"/>
      <c r="E105" s="36"/>
      <c r="F105" s="36"/>
      <c r="G105" s="36"/>
    </row>
    <row r="106" spans="1:7" x14ac:dyDescent="0.2">
      <c r="A106" s="36"/>
      <c r="B106" s="36"/>
      <c r="C106" s="36"/>
      <c r="D106" s="36"/>
      <c r="E106" s="36"/>
      <c r="F106" s="36"/>
      <c r="G106" s="36"/>
    </row>
    <row r="107" spans="1:7" x14ac:dyDescent="0.2">
      <c r="A107" s="36"/>
      <c r="B107" s="36"/>
      <c r="C107" s="36"/>
      <c r="D107" s="36"/>
      <c r="E107" s="36"/>
      <c r="F107" s="36"/>
      <c r="G107" s="36"/>
    </row>
    <row r="108" spans="1:7" x14ac:dyDescent="0.2">
      <c r="A108" s="36"/>
      <c r="B108" s="36"/>
      <c r="C108" s="36"/>
      <c r="D108" s="36"/>
      <c r="E108" s="36"/>
      <c r="F108" s="36"/>
      <c r="G108" s="36"/>
    </row>
    <row r="109" spans="1:7" x14ac:dyDescent="0.2">
      <c r="A109" s="36"/>
      <c r="B109" s="36"/>
      <c r="C109" s="36"/>
      <c r="D109" s="36"/>
      <c r="E109" s="36"/>
      <c r="F109" s="36"/>
      <c r="G109" s="36"/>
    </row>
    <row r="110" spans="1:7" x14ac:dyDescent="0.2">
      <c r="A110" s="36"/>
      <c r="B110" s="36"/>
      <c r="C110" s="36"/>
      <c r="D110" s="36"/>
      <c r="E110" s="36"/>
      <c r="F110" s="36"/>
      <c r="G110" s="36"/>
    </row>
    <row r="111" spans="1:7" x14ac:dyDescent="0.2">
      <c r="A111" s="36"/>
      <c r="B111" s="36"/>
      <c r="C111" s="36"/>
      <c r="D111" s="36"/>
      <c r="E111" s="36"/>
      <c r="F111" s="36"/>
      <c r="G111" s="36"/>
    </row>
    <row r="112" spans="1:7" x14ac:dyDescent="0.2">
      <c r="A112" s="36"/>
      <c r="B112" s="36"/>
      <c r="C112" s="36"/>
      <c r="D112" s="36"/>
      <c r="E112" s="36"/>
      <c r="F112" s="36"/>
      <c r="G112" s="36"/>
    </row>
    <row r="113" spans="1:7" x14ac:dyDescent="0.2">
      <c r="A113" s="36"/>
      <c r="B113" s="36"/>
      <c r="C113" s="36"/>
      <c r="D113" s="36"/>
      <c r="E113" s="36"/>
      <c r="F113" s="36"/>
      <c r="G113" s="36"/>
    </row>
    <row r="114" spans="1:7" x14ac:dyDescent="0.2">
      <c r="A114" s="36"/>
      <c r="B114" s="36"/>
      <c r="C114" s="36"/>
      <c r="D114" s="36"/>
      <c r="E114" s="36"/>
      <c r="F114" s="36"/>
      <c r="G114" s="36"/>
    </row>
    <row r="115" spans="1:7" x14ac:dyDescent="0.2">
      <c r="A115" s="36"/>
      <c r="B115" s="36"/>
      <c r="C115" s="36"/>
      <c r="D115" s="36"/>
      <c r="E115" s="36"/>
      <c r="F115" s="36"/>
      <c r="G115" s="36"/>
    </row>
    <row r="116" spans="1:7" x14ac:dyDescent="0.2">
      <c r="A116" s="36"/>
      <c r="B116" s="36"/>
      <c r="C116" s="36"/>
      <c r="D116" s="36"/>
      <c r="E116" s="36"/>
      <c r="F116" s="36"/>
      <c r="G116" s="36"/>
    </row>
    <row r="117" spans="1:7" x14ac:dyDescent="0.2">
      <c r="A117" s="36"/>
      <c r="B117" s="36"/>
      <c r="C117" s="36"/>
      <c r="D117" s="36"/>
      <c r="E117" s="36"/>
      <c r="F117" s="36"/>
      <c r="G117" s="36"/>
    </row>
    <row r="118" spans="1:7" x14ac:dyDescent="0.2">
      <c r="A118" s="36"/>
      <c r="B118" s="36"/>
      <c r="C118" s="36"/>
      <c r="D118" s="36"/>
      <c r="E118" s="36"/>
      <c r="F118" s="36"/>
      <c r="G118" s="36"/>
    </row>
    <row r="119" spans="1:7" x14ac:dyDescent="0.2">
      <c r="A119" s="36"/>
      <c r="B119" s="36"/>
      <c r="C119" s="36"/>
      <c r="D119" s="36"/>
      <c r="E119" s="36"/>
      <c r="F119" s="36"/>
      <c r="G119" s="36"/>
    </row>
    <row r="120" spans="1:7" x14ac:dyDescent="0.2">
      <c r="A120" s="36"/>
      <c r="B120" s="36"/>
      <c r="C120" s="36"/>
      <c r="D120" s="36"/>
      <c r="E120" s="36"/>
      <c r="F120" s="36"/>
      <c r="G120" s="36"/>
    </row>
    <row r="121" spans="1:7" x14ac:dyDescent="0.2">
      <c r="A121" s="36"/>
      <c r="B121" s="36"/>
      <c r="C121" s="36"/>
      <c r="D121" s="36"/>
      <c r="E121" s="36"/>
      <c r="F121" s="36"/>
      <c r="G121" s="36"/>
    </row>
    <row r="122" spans="1:7" x14ac:dyDescent="0.2">
      <c r="A122" s="36"/>
      <c r="B122" s="36"/>
      <c r="C122" s="36"/>
      <c r="D122" s="36"/>
      <c r="E122" s="36"/>
      <c r="F122" s="36"/>
      <c r="G122" s="36"/>
    </row>
    <row r="123" spans="1:7" x14ac:dyDescent="0.2">
      <c r="A123" s="36"/>
      <c r="B123" s="36"/>
      <c r="C123" s="36"/>
      <c r="D123" s="36"/>
      <c r="E123" s="36"/>
      <c r="F123" s="36"/>
      <c r="G123" s="36"/>
    </row>
    <row r="124" spans="1:7" x14ac:dyDescent="0.2">
      <c r="A124" s="36"/>
      <c r="B124" s="36"/>
      <c r="C124" s="36"/>
      <c r="D124" s="36"/>
      <c r="E124" s="36"/>
      <c r="F124" s="36"/>
      <c r="G124" s="36"/>
    </row>
    <row r="125" spans="1:7" x14ac:dyDescent="0.2">
      <c r="A125" s="36"/>
      <c r="B125" s="36"/>
      <c r="C125" s="36"/>
      <c r="D125" s="36"/>
      <c r="E125" s="36"/>
      <c r="F125" s="36"/>
      <c r="G125" s="36"/>
    </row>
    <row r="126" spans="1:7" x14ac:dyDescent="0.2">
      <c r="A126" s="36"/>
      <c r="B126" s="36"/>
      <c r="C126" s="36"/>
      <c r="D126" s="36"/>
      <c r="E126" s="36"/>
      <c r="F126" s="36"/>
      <c r="G126" s="36"/>
    </row>
    <row r="127" spans="1:7" x14ac:dyDescent="0.2">
      <c r="A127" s="36"/>
      <c r="B127" s="36"/>
      <c r="C127" s="36"/>
      <c r="D127" s="36"/>
      <c r="E127" s="36"/>
      <c r="F127" s="36"/>
      <c r="G127" s="36"/>
    </row>
    <row r="128" spans="1:7" x14ac:dyDescent="0.2">
      <c r="A128" s="36"/>
      <c r="B128" s="36"/>
      <c r="C128" s="36"/>
      <c r="D128" s="36"/>
      <c r="E128" s="36"/>
      <c r="F128" s="36"/>
      <c r="G128" s="36"/>
    </row>
    <row r="129" spans="1:7" x14ac:dyDescent="0.2">
      <c r="A129" s="36"/>
      <c r="B129" s="36"/>
      <c r="C129" s="36"/>
      <c r="D129" s="36"/>
      <c r="E129" s="36"/>
      <c r="F129" s="36"/>
      <c r="G129" s="36"/>
    </row>
    <row r="130" spans="1:7" x14ac:dyDescent="0.2">
      <c r="A130" s="36"/>
      <c r="B130" s="36"/>
      <c r="C130" s="36"/>
      <c r="D130" s="36"/>
      <c r="E130" s="36"/>
      <c r="F130" s="36"/>
      <c r="G130" s="36"/>
    </row>
    <row r="131" spans="1:7" x14ac:dyDescent="0.2">
      <c r="A131" s="36"/>
      <c r="B131" s="36"/>
      <c r="C131" s="36"/>
      <c r="D131" s="36"/>
      <c r="E131" s="36"/>
      <c r="F131" s="36"/>
      <c r="G131" s="36"/>
    </row>
    <row r="132" spans="1:7" x14ac:dyDescent="0.2">
      <c r="A132" s="36"/>
      <c r="B132" s="36"/>
      <c r="C132" s="36"/>
      <c r="D132" s="36"/>
      <c r="E132" s="36"/>
      <c r="F132" s="36"/>
      <c r="G132" s="36"/>
    </row>
    <row r="133" spans="1:7" x14ac:dyDescent="0.2">
      <c r="A133" s="36"/>
      <c r="B133" s="36"/>
      <c r="C133" s="36"/>
      <c r="D133" s="36"/>
      <c r="E133" s="36"/>
      <c r="F133" s="36"/>
      <c r="G133" s="36"/>
    </row>
    <row r="134" spans="1:7" x14ac:dyDescent="0.2">
      <c r="A134" s="36"/>
      <c r="B134" s="36"/>
      <c r="C134" s="36"/>
      <c r="D134" s="36"/>
      <c r="E134" s="36"/>
      <c r="F134" s="36"/>
      <c r="G134" s="36"/>
    </row>
    <row r="135" spans="1:7" x14ac:dyDescent="0.2">
      <c r="A135" s="36"/>
      <c r="B135" s="36"/>
      <c r="C135" s="36"/>
      <c r="D135" s="36"/>
      <c r="E135" s="36"/>
      <c r="F135" s="36"/>
      <c r="G135" s="36"/>
    </row>
    <row r="136" spans="1:7" x14ac:dyDescent="0.2">
      <c r="A136" s="36"/>
      <c r="B136" s="36"/>
      <c r="C136" s="36"/>
      <c r="D136" s="36"/>
      <c r="E136" s="36"/>
      <c r="F136" s="36"/>
      <c r="G136" s="36"/>
    </row>
    <row r="137" spans="1:7" x14ac:dyDescent="0.2">
      <c r="A137" s="36"/>
      <c r="B137" s="36"/>
      <c r="C137" s="36"/>
      <c r="D137" s="36"/>
      <c r="E137" s="36"/>
      <c r="F137" s="36"/>
      <c r="G137" s="36"/>
    </row>
    <row r="138" spans="1:7" x14ac:dyDescent="0.2">
      <c r="A138" s="36"/>
      <c r="B138" s="36"/>
      <c r="C138" s="36"/>
      <c r="D138" s="36"/>
      <c r="E138" s="36"/>
      <c r="F138" s="36"/>
      <c r="G138" s="36"/>
    </row>
    <row r="139" spans="1:7" x14ac:dyDescent="0.2">
      <c r="A139" s="36"/>
      <c r="B139" s="36"/>
      <c r="C139" s="36"/>
      <c r="D139" s="36"/>
      <c r="E139" s="36"/>
      <c r="F139" s="36"/>
      <c r="G139" s="36"/>
    </row>
    <row r="140" spans="1:7" x14ac:dyDescent="0.2">
      <c r="A140" s="36"/>
      <c r="B140" s="36"/>
      <c r="C140" s="36"/>
      <c r="D140" s="36"/>
      <c r="E140" s="36"/>
      <c r="F140" s="36"/>
      <c r="G140" s="36"/>
    </row>
    <row r="141" spans="1:7" x14ac:dyDescent="0.2">
      <c r="A141" s="36"/>
      <c r="B141" s="36"/>
      <c r="C141" s="36"/>
      <c r="D141" s="36"/>
      <c r="E141" s="36"/>
      <c r="F141" s="36"/>
      <c r="G141" s="36"/>
    </row>
    <row r="142" spans="1:7" x14ac:dyDescent="0.2">
      <c r="A142" s="36"/>
      <c r="B142" s="36"/>
      <c r="C142" s="36"/>
      <c r="D142" s="36"/>
      <c r="E142" s="36"/>
      <c r="F142" s="36"/>
      <c r="G142" s="36"/>
    </row>
    <row r="143" spans="1:7" x14ac:dyDescent="0.2">
      <c r="A143" s="36"/>
      <c r="B143" s="36"/>
      <c r="C143" s="36"/>
      <c r="D143" s="36"/>
      <c r="E143" s="36"/>
      <c r="F143" s="36"/>
      <c r="G143" s="36"/>
    </row>
    <row r="144" spans="1:7" x14ac:dyDescent="0.2">
      <c r="A144" s="36"/>
      <c r="B144" s="36"/>
      <c r="C144" s="36"/>
      <c r="D144" s="36"/>
      <c r="E144" s="36"/>
      <c r="F144" s="36"/>
      <c r="G144" s="36"/>
    </row>
    <row r="145" spans="1:7" x14ac:dyDescent="0.2">
      <c r="A145" s="36"/>
      <c r="B145" s="36"/>
      <c r="C145" s="36"/>
      <c r="D145" s="36"/>
      <c r="E145" s="36"/>
      <c r="F145" s="36"/>
      <c r="G145" s="36"/>
    </row>
    <row r="146" spans="1:7" x14ac:dyDescent="0.2">
      <c r="A146" s="36"/>
      <c r="B146" s="36"/>
      <c r="C146" s="36"/>
      <c r="D146" s="36"/>
      <c r="E146" s="36"/>
      <c r="F146" s="36"/>
      <c r="G146" s="36"/>
    </row>
    <row r="147" spans="1:7" x14ac:dyDescent="0.2">
      <c r="A147" s="36"/>
      <c r="B147" s="36"/>
      <c r="C147" s="36"/>
      <c r="D147" s="36"/>
      <c r="E147" s="36"/>
      <c r="F147" s="36"/>
      <c r="G147" s="36"/>
    </row>
    <row r="148" spans="1:7" x14ac:dyDescent="0.2">
      <c r="A148" s="36"/>
      <c r="B148" s="36"/>
      <c r="C148" s="36"/>
      <c r="D148" s="36"/>
      <c r="E148" s="36"/>
      <c r="F148" s="36"/>
      <c r="G148" s="36"/>
    </row>
    <row r="149" spans="1:7" x14ac:dyDescent="0.2">
      <c r="A149" s="36"/>
      <c r="B149" s="36"/>
      <c r="C149" s="36"/>
      <c r="D149" s="36"/>
      <c r="E149" s="36"/>
      <c r="F149" s="36"/>
      <c r="G149" s="36"/>
    </row>
    <row r="150" spans="1:7" x14ac:dyDescent="0.2">
      <c r="A150" s="36"/>
      <c r="B150" s="36"/>
      <c r="C150" s="36"/>
      <c r="D150" s="36"/>
      <c r="E150" s="36"/>
      <c r="F150" s="36"/>
      <c r="G150" s="36"/>
    </row>
    <row r="151" spans="1:7" x14ac:dyDescent="0.2">
      <c r="A151" s="36"/>
      <c r="B151" s="36"/>
      <c r="C151" s="36"/>
      <c r="D151" s="36"/>
      <c r="E151" s="36"/>
      <c r="F151" s="36"/>
      <c r="G151" s="36"/>
    </row>
    <row r="152" spans="1:7" x14ac:dyDescent="0.2">
      <c r="A152" s="36"/>
      <c r="B152" s="36"/>
      <c r="C152" s="36"/>
      <c r="D152" s="36"/>
      <c r="E152" s="36"/>
      <c r="F152" s="36"/>
      <c r="G152" s="36"/>
    </row>
    <row r="153" spans="1:7" x14ac:dyDescent="0.2">
      <c r="A153" s="36"/>
      <c r="B153" s="36"/>
      <c r="C153" s="36"/>
      <c r="D153" s="36"/>
      <c r="E153" s="36"/>
      <c r="F153" s="36"/>
      <c r="G153" s="36"/>
    </row>
    <row r="154" spans="1:7" x14ac:dyDescent="0.2">
      <c r="A154" s="36"/>
      <c r="B154" s="36"/>
      <c r="C154" s="36"/>
      <c r="D154" s="36"/>
      <c r="E154" s="36"/>
      <c r="F154" s="36"/>
      <c r="G154" s="36"/>
    </row>
    <row r="155" spans="1:7" x14ac:dyDescent="0.2">
      <c r="A155" s="36"/>
      <c r="B155" s="36"/>
      <c r="C155" s="36"/>
      <c r="D155" s="36"/>
      <c r="E155" s="36"/>
      <c r="F155" s="36"/>
      <c r="G155" s="36"/>
    </row>
    <row r="156" spans="1:7" x14ac:dyDescent="0.2">
      <c r="A156" s="36"/>
      <c r="B156" s="36"/>
      <c r="C156" s="36"/>
      <c r="D156" s="36"/>
      <c r="E156" s="36"/>
      <c r="F156" s="36"/>
      <c r="G156" s="36"/>
    </row>
    <row r="157" spans="1:7" x14ac:dyDescent="0.2">
      <c r="A157" s="36"/>
      <c r="B157" s="36"/>
      <c r="C157" s="36"/>
      <c r="D157" s="36"/>
      <c r="E157" s="36"/>
      <c r="F157" s="36"/>
      <c r="G157" s="36"/>
    </row>
    <row r="158" spans="1:7" x14ac:dyDescent="0.2">
      <c r="A158" s="36"/>
      <c r="B158" s="36"/>
      <c r="C158" s="36"/>
      <c r="D158" s="36"/>
      <c r="E158" s="36"/>
      <c r="F158" s="36"/>
      <c r="G158" s="36"/>
    </row>
    <row r="159" spans="1:7" x14ac:dyDescent="0.2">
      <c r="A159" s="36"/>
      <c r="B159" s="36"/>
      <c r="C159" s="36"/>
      <c r="D159" s="36"/>
      <c r="E159" s="36"/>
      <c r="F159" s="36"/>
      <c r="G159" s="36"/>
    </row>
    <row r="160" spans="1:7" x14ac:dyDescent="0.2">
      <c r="A160" s="36"/>
      <c r="B160" s="36"/>
      <c r="C160" s="36"/>
      <c r="D160" s="36"/>
      <c r="E160" s="36"/>
      <c r="F160" s="36"/>
      <c r="G160" s="36"/>
    </row>
    <row r="161" spans="1:7" x14ac:dyDescent="0.2">
      <c r="A161" s="36"/>
      <c r="B161" s="36"/>
      <c r="C161" s="36"/>
      <c r="D161" s="36"/>
      <c r="E161" s="36"/>
      <c r="F161" s="36"/>
      <c r="G161" s="36"/>
    </row>
    <row r="162" spans="1:7" x14ac:dyDescent="0.2">
      <c r="A162" s="36"/>
      <c r="B162" s="36"/>
      <c r="C162" s="36"/>
      <c r="D162" s="36"/>
      <c r="E162" s="36"/>
      <c r="F162" s="36"/>
      <c r="G162" s="36"/>
    </row>
    <row r="163" spans="1:7" x14ac:dyDescent="0.2">
      <c r="A163" s="36"/>
      <c r="B163" s="36"/>
      <c r="C163" s="36"/>
      <c r="D163" s="36"/>
      <c r="E163" s="36"/>
      <c r="F163" s="36"/>
      <c r="G163" s="36"/>
    </row>
    <row r="164" spans="1:7" x14ac:dyDescent="0.2">
      <c r="A164" s="36"/>
      <c r="B164" s="36"/>
      <c r="C164" s="36"/>
      <c r="D164" s="36"/>
      <c r="E164" s="36"/>
      <c r="F164" s="36"/>
      <c r="G164" s="36"/>
    </row>
    <row r="165" spans="1:7" x14ac:dyDescent="0.2">
      <c r="A165" s="36"/>
      <c r="B165" s="36"/>
      <c r="C165" s="36"/>
      <c r="D165" s="36"/>
      <c r="E165" s="36"/>
      <c r="F165" s="36"/>
      <c r="G165" s="36"/>
    </row>
    <row r="166" spans="1:7" x14ac:dyDescent="0.2">
      <c r="A166" s="36"/>
      <c r="B166" s="36"/>
      <c r="C166" s="36"/>
      <c r="D166" s="36"/>
      <c r="E166" s="36"/>
      <c r="F166" s="36"/>
      <c r="G166" s="36"/>
    </row>
    <row r="167" spans="1:7" x14ac:dyDescent="0.2">
      <c r="A167" s="36"/>
      <c r="B167" s="36"/>
      <c r="C167" s="36"/>
      <c r="D167" s="36"/>
      <c r="E167" s="36"/>
      <c r="F167" s="36"/>
      <c r="G167" s="36"/>
    </row>
    <row r="168" spans="1:7" x14ac:dyDescent="0.2">
      <c r="A168" s="36"/>
      <c r="B168" s="36"/>
      <c r="C168" s="36"/>
      <c r="D168" s="36"/>
      <c r="E168" s="36"/>
      <c r="F168" s="36"/>
      <c r="G168" s="36"/>
    </row>
    <row r="169" spans="1:7" x14ac:dyDescent="0.2">
      <c r="A169" s="36"/>
      <c r="B169" s="36"/>
      <c r="C169" s="36"/>
      <c r="D169" s="36"/>
      <c r="E169" s="36"/>
      <c r="F169" s="36"/>
      <c r="G169" s="36"/>
    </row>
    <row r="170" spans="1:7" x14ac:dyDescent="0.2">
      <c r="A170" s="36"/>
      <c r="B170" s="36"/>
      <c r="C170" s="36"/>
      <c r="D170" s="36"/>
      <c r="E170" s="36"/>
      <c r="F170" s="36"/>
      <c r="G170" s="36"/>
    </row>
    <row r="171" spans="1:7" x14ac:dyDescent="0.2">
      <c r="A171" s="36"/>
      <c r="B171" s="36"/>
      <c r="C171" s="36"/>
      <c r="D171" s="36"/>
      <c r="E171" s="36"/>
      <c r="F171" s="36"/>
      <c r="G171" s="36"/>
    </row>
    <row r="172" spans="1:7" x14ac:dyDescent="0.2">
      <c r="A172" s="36"/>
      <c r="B172" s="36"/>
      <c r="C172" s="36"/>
      <c r="D172" s="36"/>
      <c r="E172" s="36"/>
      <c r="F172" s="36"/>
      <c r="G172" s="36"/>
    </row>
    <row r="173" spans="1:7" x14ac:dyDescent="0.2">
      <c r="A173" s="36"/>
      <c r="B173" s="36"/>
      <c r="C173" s="36"/>
      <c r="D173" s="36"/>
      <c r="E173" s="36"/>
      <c r="F173" s="36"/>
      <c r="G173" s="36"/>
    </row>
    <row r="174" spans="1:7" x14ac:dyDescent="0.2">
      <c r="A174" s="36"/>
      <c r="B174" s="36"/>
      <c r="C174" s="36"/>
      <c r="D174" s="36"/>
      <c r="E174" s="36"/>
      <c r="F174" s="36"/>
      <c r="G174" s="36"/>
    </row>
    <row r="175" spans="1:7" x14ac:dyDescent="0.2">
      <c r="A175" s="36"/>
      <c r="B175" s="36"/>
      <c r="C175" s="36"/>
      <c r="D175" s="36"/>
      <c r="E175" s="36"/>
      <c r="F175" s="36"/>
      <c r="G175" s="36"/>
    </row>
    <row r="176" spans="1:7" x14ac:dyDescent="0.2">
      <c r="A176" s="36"/>
      <c r="B176" s="36"/>
      <c r="C176" s="36"/>
      <c r="D176" s="36"/>
      <c r="E176" s="36"/>
      <c r="F176" s="36"/>
      <c r="G176" s="36"/>
    </row>
    <row r="177" spans="1:7" x14ac:dyDescent="0.2">
      <c r="A177" s="36"/>
      <c r="B177" s="36"/>
      <c r="C177" s="36"/>
      <c r="D177" s="36"/>
      <c r="E177" s="36"/>
      <c r="F177" s="36"/>
      <c r="G177" s="36"/>
    </row>
  </sheetData>
  <mergeCells count="18">
    <mergeCell ref="A1:G1"/>
    <mergeCell ref="A4:G4"/>
    <mergeCell ref="A5:G5"/>
    <mergeCell ref="A8:G8"/>
    <mergeCell ref="A22:B22"/>
    <mergeCell ref="B19:D19"/>
    <mergeCell ref="A9:G9"/>
    <mergeCell ref="A12:G12"/>
    <mergeCell ref="A15:C15"/>
    <mergeCell ref="A17:C17"/>
    <mergeCell ref="B18:C18"/>
    <mergeCell ref="A11:G11"/>
    <mergeCell ref="A32:G32"/>
    <mergeCell ref="A43:B43"/>
    <mergeCell ref="B24:C24"/>
    <mergeCell ref="B25:C25"/>
    <mergeCell ref="B26:C26"/>
    <mergeCell ref="A31:G31"/>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1 / G III 3 - j 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242"/>
  <sheetViews>
    <sheetView view="pageLayout" zoomScaleNormal="100" workbookViewId="0">
      <selection sqref="A1:G1"/>
    </sheetView>
  </sheetViews>
  <sheetFormatPr baseColWidth="10" defaultColWidth="10.75" defaultRowHeight="14.25" x14ac:dyDescent="0.2"/>
  <cols>
    <col min="1" max="1" width="27.375" style="5" customWidth="1"/>
    <col min="2" max="3" width="9" customWidth="1"/>
    <col min="4" max="4" width="9.375" customWidth="1"/>
    <col min="5" max="6" width="9.125" customWidth="1"/>
    <col min="7" max="7" width="9.375" customWidth="1"/>
    <col min="8" max="26" width="1.25" customWidth="1"/>
  </cols>
  <sheetData>
    <row r="1" spans="1:7" x14ac:dyDescent="0.2">
      <c r="A1" s="95" t="s">
        <v>271</v>
      </c>
      <c r="B1" s="95"/>
      <c r="C1" s="95"/>
      <c r="D1" s="95"/>
      <c r="E1" s="95"/>
      <c r="F1" s="95"/>
      <c r="G1" s="95"/>
    </row>
    <row r="3" spans="1:7" s="9" customFormat="1" ht="26.25" customHeight="1" x14ac:dyDescent="0.2">
      <c r="A3" s="101" t="s">
        <v>197</v>
      </c>
      <c r="B3" s="97" t="s">
        <v>216</v>
      </c>
      <c r="C3" s="97"/>
      <c r="D3" s="98"/>
      <c r="E3" s="97" t="s">
        <v>217</v>
      </c>
      <c r="F3" s="97"/>
      <c r="G3" s="98"/>
    </row>
    <row r="4" spans="1:7" s="9" customFormat="1" ht="18" customHeight="1" x14ac:dyDescent="0.2">
      <c r="A4" s="102"/>
      <c r="B4" s="42" t="s">
        <v>272</v>
      </c>
      <c r="C4" s="42" t="s">
        <v>273</v>
      </c>
      <c r="D4" s="103" t="s">
        <v>274</v>
      </c>
      <c r="E4" s="42" t="s">
        <v>272</v>
      </c>
      <c r="F4" s="42" t="s">
        <v>273</v>
      </c>
      <c r="G4" s="99" t="s">
        <v>274</v>
      </c>
    </row>
    <row r="5" spans="1:7" s="9" customFormat="1" ht="17.25" customHeight="1" x14ac:dyDescent="0.2">
      <c r="A5" s="102"/>
      <c r="B5" s="105" t="s">
        <v>196</v>
      </c>
      <c r="C5" s="106"/>
      <c r="D5" s="104"/>
      <c r="E5" s="105" t="s">
        <v>196</v>
      </c>
      <c r="F5" s="106"/>
      <c r="G5" s="100"/>
    </row>
    <row r="6" spans="1:7" s="9" customFormat="1" ht="12" customHeight="1" x14ac:dyDescent="0.2">
      <c r="A6" s="43"/>
      <c r="B6" s="10"/>
      <c r="C6" s="10"/>
      <c r="D6" s="10"/>
      <c r="E6" s="10"/>
      <c r="F6" s="10"/>
      <c r="G6" s="10"/>
    </row>
    <row r="7" spans="1:7" s="9" customFormat="1" ht="12" customHeight="1" x14ac:dyDescent="0.2">
      <c r="A7" s="44" t="s">
        <v>21</v>
      </c>
      <c r="B7" s="73">
        <v>2982625.7769999998</v>
      </c>
      <c r="C7" s="73">
        <v>3117714.4649999999</v>
      </c>
      <c r="D7" s="74">
        <v>-4.3329397068438738</v>
      </c>
      <c r="E7" s="73">
        <v>2596675.7590000001</v>
      </c>
      <c r="F7" s="73">
        <v>2491620.6439999999</v>
      </c>
      <c r="G7" s="74">
        <v>4.2163366744042889</v>
      </c>
    </row>
    <row r="8" spans="1:7" s="9" customFormat="1" ht="12" x14ac:dyDescent="0.2">
      <c r="A8" s="45" t="s">
        <v>22</v>
      </c>
      <c r="B8" s="10"/>
      <c r="C8" s="10"/>
      <c r="D8" s="10"/>
      <c r="E8" s="10"/>
      <c r="F8" s="10"/>
      <c r="G8" s="10"/>
    </row>
    <row r="9" spans="1:7" s="9" customFormat="1" ht="12" x14ac:dyDescent="0.2">
      <c r="A9" s="46" t="s">
        <v>23</v>
      </c>
      <c r="B9" s="73">
        <v>78447.437999999995</v>
      </c>
      <c r="C9" s="73">
        <v>119945.098</v>
      </c>
      <c r="D9" s="74">
        <v>-34.597212134505085</v>
      </c>
      <c r="E9" s="73">
        <v>22887.129000000001</v>
      </c>
      <c r="F9" s="73">
        <v>28122.712</v>
      </c>
      <c r="G9" s="74">
        <v>-18.616920729409031</v>
      </c>
    </row>
    <row r="10" spans="1:7" s="9" customFormat="1" ht="12" x14ac:dyDescent="0.2">
      <c r="A10" s="48" t="s">
        <v>22</v>
      </c>
      <c r="B10" s="10"/>
      <c r="C10" s="10"/>
      <c r="D10" s="10"/>
      <c r="E10" s="10"/>
      <c r="F10" s="10"/>
      <c r="G10" s="10"/>
    </row>
    <row r="11" spans="1:7" s="9" customFormat="1" ht="12" x14ac:dyDescent="0.2">
      <c r="A11" s="47" t="s">
        <v>67</v>
      </c>
      <c r="B11" s="73">
        <v>169.06700000000001</v>
      </c>
      <c r="C11" s="73">
        <v>262.61500000000001</v>
      </c>
      <c r="D11" s="74">
        <v>-35.621727624088493</v>
      </c>
      <c r="E11" s="73">
        <v>9208.384</v>
      </c>
      <c r="F11" s="73">
        <v>8073.3950000000004</v>
      </c>
      <c r="G11" s="74">
        <v>14.058385598623616</v>
      </c>
    </row>
    <row r="12" spans="1:7" s="9" customFormat="1" ht="12" x14ac:dyDescent="0.2">
      <c r="A12" s="47" t="s">
        <v>68</v>
      </c>
      <c r="B12" s="73">
        <v>1101.6780000000001</v>
      </c>
      <c r="C12" s="73">
        <v>7442.1729999999998</v>
      </c>
      <c r="D12" s="74">
        <v>-85.196823562150456</v>
      </c>
      <c r="E12" s="73">
        <v>5215.8159999999998</v>
      </c>
      <c r="F12" s="73">
        <v>5529.3320000000003</v>
      </c>
      <c r="G12" s="74">
        <v>-5.670052006282134</v>
      </c>
    </row>
    <row r="13" spans="1:7" s="9" customFormat="1" ht="12" x14ac:dyDescent="0.2">
      <c r="A13" s="47" t="s">
        <v>69</v>
      </c>
      <c r="B13" s="73">
        <v>76109.998000000007</v>
      </c>
      <c r="C13" s="73">
        <v>109746.728</v>
      </c>
      <c r="D13" s="74">
        <v>-30.649414896451404</v>
      </c>
      <c r="E13" s="73">
        <v>7617.308</v>
      </c>
      <c r="F13" s="73">
        <v>13858.032999999999</v>
      </c>
      <c r="G13" s="74">
        <v>-45.033266986736145</v>
      </c>
    </row>
    <row r="14" spans="1:7" s="9" customFormat="1" ht="12" x14ac:dyDescent="0.2">
      <c r="A14" s="47" t="s">
        <v>70</v>
      </c>
      <c r="B14" s="73">
        <v>798.53</v>
      </c>
      <c r="C14" s="73">
        <v>865.90800000000002</v>
      </c>
      <c r="D14" s="74">
        <v>-7.781196154787807</v>
      </c>
      <c r="E14" s="73">
        <v>0</v>
      </c>
      <c r="F14" s="73">
        <v>1.7</v>
      </c>
      <c r="G14" s="82" t="s">
        <v>275</v>
      </c>
    </row>
    <row r="15" spans="1:7" s="9" customFormat="1" ht="12" x14ac:dyDescent="0.2">
      <c r="A15" s="47" t="s">
        <v>71</v>
      </c>
      <c r="B15" s="73">
        <v>0</v>
      </c>
      <c r="C15" s="73">
        <v>1520.2380000000001</v>
      </c>
      <c r="D15" s="82" t="s">
        <v>275</v>
      </c>
      <c r="E15" s="73">
        <v>0</v>
      </c>
      <c r="F15" s="73">
        <v>26.463999999999999</v>
      </c>
      <c r="G15" s="82" t="s">
        <v>275</v>
      </c>
    </row>
    <row r="16" spans="1:7" s="9" customFormat="1" ht="12" x14ac:dyDescent="0.2">
      <c r="A16" s="47" t="s">
        <v>72</v>
      </c>
      <c r="B16" s="73">
        <v>268.16500000000002</v>
      </c>
      <c r="C16" s="73">
        <v>107.43600000000001</v>
      </c>
      <c r="D16" s="74">
        <v>149.6044156521092</v>
      </c>
      <c r="E16" s="73">
        <v>845.62099999999998</v>
      </c>
      <c r="F16" s="73">
        <v>633.78800000000001</v>
      </c>
      <c r="G16" s="74">
        <v>33.423321362979408</v>
      </c>
    </row>
    <row r="17" spans="1:7" s="9" customFormat="1" ht="12" x14ac:dyDescent="0.2">
      <c r="A17" s="47"/>
      <c r="B17" s="10"/>
      <c r="C17" s="10"/>
      <c r="D17" s="10"/>
      <c r="E17" s="10"/>
      <c r="F17" s="10"/>
      <c r="G17" s="10"/>
    </row>
    <row r="18" spans="1:7" s="9" customFormat="1" ht="12" x14ac:dyDescent="0.2">
      <c r="A18" s="46" t="s">
        <v>24</v>
      </c>
      <c r="B18" s="73">
        <v>920656.32499999995</v>
      </c>
      <c r="C18" s="73">
        <v>1000553.557</v>
      </c>
      <c r="D18" s="74">
        <v>-7.9853028796938332</v>
      </c>
      <c r="E18" s="73">
        <v>1065402.1240000001</v>
      </c>
      <c r="F18" s="73">
        <v>1157164.8060000001</v>
      </c>
      <c r="G18" s="74">
        <v>-7.9299579043713209</v>
      </c>
    </row>
    <row r="19" spans="1:7" s="9" customFormat="1" ht="12" x14ac:dyDescent="0.2">
      <c r="A19" s="48" t="s">
        <v>22</v>
      </c>
      <c r="B19" s="10"/>
      <c r="C19" s="10"/>
      <c r="D19" s="10"/>
      <c r="E19" s="10"/>
      <c r="F19" s="10"/>
      <c r="G19" s="10"/>
    </row>
    <row r="20" spans="1:7" s="9" customFormat="1" ht="12" x14ac:dyDescent="0.2">
      <c r="A20" s="47" t="s">
        <v>73</v>
      </c>
      <c r="B20" s="73">
        <v>56656.423000000003</v>
      </c>
      <c r="C20" s="73">
        <v>74584.195999999996</v>
      </c>
      <c r="D20" s="74">
        <v>-24.036959518877154</v>
      </c>
      <c r="E20" s="73">
        <v>280657.45199999999</v>
      </c>
      <c r="F20" s="73">
        <v>304293.853</v>
      </c>
      <c r="G20" s="74">
        <v>-7.7676235543279262</v>
      </c>
    </row>
    <row r="21" spans="1:7" s="9" customFormat="1" ht="12" x14ac:dyDescent="0.2">
      <c r="A21" s="47" t="s">
        <v>218</v>
      </c>
      <c r="B21" s="73">
        <v>2109.9960000000001</v>
      </c>
      <c r="C21" s="73">
        <v>2892.0810000000001</v>
      </c>
      <c r="D21" s="74">
        <v>-27.042292383927006</v>
      </c>
      <c r="E21" s="73">
        <v>14753.725</v>
      </c>
      <c r="F21" s="73">
        <v>15871.151</v>
      </c>
      <c r="G21" s="74">
        <v>-7.0406109802622439</v>
      </c>
    </row>
    <row r="22" spans="1:7" s="9" customFormat="1" ht="12" x14ac:dyDescent="0.2">
      <c r="A22" s="47" t="s">
        <v>74</v>
      </c>
      <c r="B22" s="73">
        <v>26033.421999999999</v>
      </c>
      <c r="C22" s="73">
        <v>26311.146000000001</v>
      </c>
      <c r="D22" s="74">
        <v>-1.055537451694434</v>
      </c>
      <c r="E22" s="73">
        <v>127300.26300000001</v>
      </c>
      <c r="F22" s="73">
        <v>184413.34</v>
      </c>
      <c r="G22" s="74">
        <v>-30.970144025372562</v>
      </c>
    </row>
    <row r="23" spans="1:7" s="9" customFormat="1" ht="12" x14ac:dyDescent="0.2">
      <c r="A23" s="49" t="s">
        <v>47</v>
      </c>
      <c r="B23" s="73">
        <v>419111.17300000001</v>
      </c>
      <c r="C23" s="73">
        <v>487726.92099999997</v>
      </c>
      <c r="D23" s="74">
        <v>-14.06847665068706</v>
      </c>
      <c r="E23" s="73">
        <v>376918.46299999999</v>
      </c>
      <c r="F23" s="73">
        <v>420240.14799999999</v>
      </c>
      <c r="G23" s="74">
        <v>-10.308792533549166</v>
      </c>
    </row>
    <row r="24" spans="1:7" s="9" customFormat="1" ht="12" x14ac:dyDescent="0.2">
      <c r="A24" s="49" t="s">
        <v>75</v>
      </c>
      <c r="B24" s="73">
        <v>331985.60200000001</v>
      </c>
      <c r="C24" s="73">
        <v>330730.424</v>
      </c>
      <c r="D24" s="74">
        <v>0.37951694459171392</v>
      </c>
      <c r="E24" s="73">
        <v>212207.41699999999</v>
      </c>
      <c r="F24" s="73">
        <v>177309.08300000001</v>
      </c>
      <c r="G24" s="74">
        <v>19.682203195422304</v>
      </c>
    </row>
    <row r="25" spans="1:7" s="9" customFormat="1" ht="12" x14ac:dyDescent="0.2">
      <c r="A25" s="49" t="s">
        <v>76</v>
      </c>
      <c r="B25" s="73">
        <v>6533.8</v>
      </c>
      <c r="C25" s="73">
        <v>6576.8940000000002</v>
      </c>
      <c r="D25" s="74">
        <v>-0.65523330617764941</v>
      </c>
      <c r="E25" s="73">
        <v>16789.952000000001</v>
      </c>
      <c r="F25" s="73">
        <v>14356.262000000001</v>
      </c>
      <c r="G25" s="74">
        <v>16.952114693922411</v>
      </c>
    </row>
    <row r="26" spans="1:7" s="9" customFormat="1" ht="12" x14ac:dyDescent="0.2">
      <c r="A26" s="49" t="s">
        <v>77</v>
      </c>
      <c r="B26" s="73">
        <v>9050.35</v>
      </c>
      <c r="C26" s="73">
        <v>9532.85</v>
      </c>
      <c r="D26" s="74">
        <v>-5.0614454229322803</v>
      </c>
      <c r="E26" s="73">
        <v>2445.0729999999999</v>
      </c>
      <c r="F26" s="73">
        <v>4517.8379999999997</v>
      </c>
      <c r="G26" s="74">
        <v>-45.879577798052964</v>
      </c>
    </row>
    <row r="27" spans="1:7" s="9" customFormat="1" ht="22.5" x14ac:dyDescent="0.2">
      <c r="A27" s="63" t="s">
        <v>219</v>
      </c>
      <c r="B27" s="73">
        <v>1178.3910000000001</v>
      </c>
      <c r="C27" s="73">
        <v>1058.279</v>
      </c>
      <c r="D27" s="74">
        <v>11.349748034308547</v>
      </c>
      <c r="E27" s="73">
        <v>1849.626</v>
      </c>
      <c r="F27" s="73">
        <v>775.279</v>
      </c>
      <c r="G27" s="74">
        <v>138.57553216325994</v>
      </c>
    </row>
    <row r="28" spans="1:7" s="9" customFormat="1" ht="22.5" x14ac:dyDescent="0.2">
      <c r="A28" s="55" t="s">
        <v>220</v>
      </c>
      <c r="B28" s="73">
        <v>67997.168000000005</v>
      </c>
      <c r="C28" s="73">
        <v>61140.766000000003</v>
      </c>
      <c r="D28" s="74">
        <v>11.214125122344711</v>
      </c>
      <c r="E28" s="73">
        <v>32480.152999999998</v>
      </c>
      <c r="F28" s="73">
        <v>35387.851999999999</v>
      </c>
      <c r="G28" s="74">
        <v>-8.2166586431976754</v>
      </c>
    </row>
    <row r="29" spans="1:7" s="9" customFormat="1" ht="12" x14ac:dyDescent="0.2">
      <c r="A29" s="48"/>
      <c r="B29" s="10"/>
      <c r="C29" s="10"/>
      <c r="D29" s="10"/>
      <c r="E29" s="10"/>
      <c r="F29" s="10"/>
      <c r="G29" s="10"/>
    </row>
    <row r="30" spans="1:7" s="9" customFormat="1" ht="12" x14ac:dyDescent="0.2">
      <c r="A30" s="46" t="s">
        <v>25</v>
      </c>
      <c r="B30" s="73">
        <v>1407416.5279999999</v>
      </c>
      <c r="C30" s="73">
        <v>1337521.612</v>
      </c>
      <c r="D30" s="74">
        <v>5.2257036725923172</v>
      </c>
      <c r="E30" s="73">
        <v>1333311.9210000001</v>
      </c>
      <c r="F30" s="73">
        <v>1169861.9240000001</v>
      </c>
      <c r="G30" s="74">
        <v>13.971734069361844</v>
      </c>
    </row>
    <row r="31" spans="1:7" s="9" customFormat="1" ht="12" x14ac:dyDescent="0.2">
      <c r="A31" s="50" t="s">
        <v>22</v>
      </c>
      <c r="B31" s="10"/>
      <c r="C31" s="10"/>
      <c r="D31" s="10"/>
      <c r="E31" s="10"/>
      <c r="F31" s="10"/>
      <c r="G31" s="10"/>
    </row>
    <row r="32" spans="1:7" s="9" customFormat="1" ht="12" x14ac:dyDescent="0.2">
      <c r="A32" s="47" t="s">
        <v>78</v>
      </c>
      <c r="B32" s="73">
        <v>15464.960999999999</v>
      </c>
      <c r="C32" s="73">
        <v>27988.505000000001</v>
      </c>
      <c r="D32" s="74">
        <v>-44.745312405932374</v>
      </c>
      <c r="E32" s="73">
        <v>232714.44500000001</v>
      </c>
      <c r="F32" s="73">
        <v>63110.381999999998</v>
      </c>
      <c r="G32" s="74">
        <v>268.74193694470114</v>
      </c>
    </row>
    <row r="33" spans="1:7" s="9" customFormat="1" ht="12" x14ac:dyDescent="0.2">
      <c r="A33" s="47" t="s">
        <v>79</v>
      </c>
      <c r="B33" s="73">
        <v>5865.9049999999997</v>
      </c>
      <c r="C33" s="73">
        <v>15357.531999999999</v>
      </c>
      <c r="D33" s="74">
        <v>-61.804377161642904</v>
      </c>
      <c r="E33" s="73">
        <v>11134.569</v>
      </c>
      <c r="F33" s="73">
        <v>16845.685000000001</v>
      </c>
      <c r="G33" s="74">
        <v>-33.902545369927083</v>
      </c>
    </row>
    <row r="34" spans="1:7" s="9" customFormat="1" ht="12" x14ac:dyDescent="0.2">
      <c r="A34" s="47" t="s">
        <v>80</v>
      </c>
      <c r="B34" s="73">
        <v>6098.32</v>
      </c>
      <c r="C34" s="73">
        <v>8633.6049999999996</v>
      </c>
      <c r="D34" s="74">
        <v>-29.365311477650422</v>
      </c>
      <c r="E34" s="73">
        <v>30310.351999999999</v>
      </c>
      <c r="F34" s="73">
        <v>14113.71</v>
      </c>
      <c r="G34" s="74">
        <v>114.75821736453418</v>
      </c>
    </row>
    <row r="35" spans="1:7" s="9" customFormat="1" ht="12" x14ac:dyDescent="0.2">
      <c r="A35" s="47" t="s">
        <v>81</v>
      </c>
      <c r="B35" s="73">
        <v>20578.686000000002</v>
      </c>
      <c r="C35" s="73">
        <v>22007.616999999998</v>
      </c>
      <c r="D35" s="74">
        <v>-6.4928928924926197</v>
      </c>
      <c r="E35" s="73">
        <v>774.95699999999999</v>
      </c>
      <c r="F35" s="73">
        <v>859.49199999999996</v>
      </c>
      <c r="G35" s="74">
        <v>-9.8354609466987455</v>
      </c>
    </row>
    <row r="36" spans="1:7" s="9" customFormat="1" ht="12" x14ac:dyDescent="0.2">
      <c r="A36" s="47" t="s">
        <v>82</v>
      </c>
      <c r="B36" s="73">
        <v>37883.760000000002</v>
      </c>
      <c r="C36" s="73">
        <v>30243.839</v>
      </c>
      <c r="D36" s="74">
        <v>25.261082100060108</v>
      </c>
      <c r="E36" s="73">
        <v>2089.442</v>
      </c>
      <c r="F36" s="73">
        <v>2958.9780000000001</v>
      </c>
      <c r="G36" s="74">
        <v>-29.386362453522807</v>
      </c>
    </row>
    <row r="37" spans="1:7" s="9" customFormat="1" ht="12" x14ac:dyDescent="0.2">
      <c r="A37" s="47" t="s">
        <v>83</v>
      </c>
      <c r="B37" s="73">
        <v>2981.3530000000001</v>
      </c>
      <c r="C37" s="73">
        <v>3080.654</v>
      </c>
      <c r="D37" s="74">
        <v>-3.2233739978588858</v>
      </c>
      <c r="E37" s="73">
        <v>163.994</v>
      </c>
      <c r="F37" s="73">
        <v>229.37100000000001</v>
      </c>
      <c r="G37" s="74">
        <v>-28.502731382781604</v>
      </c>
    </row>
    <row r="38" spans="1:7" s="9" customFormat="1" ht="12" x14ac:dyDescent="0.2">
      <c r="A38" s="47" t="s">
        <v>84</v>
      </c>
      <c r="B38" s="73">
        <v>4484.0110000000004</v>
      </c>
      <c r="C38" s="73">
        <v>5001.5829999999996</v>
      </c>
      <c r="D38" s="74">
        <v>-10.348163771349974</v>
      </c>
      <c r="E38" s="73">
        <v>112.268</v>
      </c>
      <c r="F38" s="73">
        <v>65.72</v>
      </c>
      <c r="G38" s="74">
        <v>70.827754108338411</v>
      </c>
    </row>
    <row r="39" spans="1:7" s="9" customFormat="1" ht="22.5" x14ac:dyDescent="0.2">
      <c r="A39" s="55" t="s">
        <v>221</v>
      </c>
      <c r="B39" s="73">
        <v>11471.531999999999</v>
      </c>
      <c r="C39" s="73">
        <v>13697.004000000001</v>
      </c>
      <c r="D39" s="74">
        <v>-16.247874352668674</v>
      </c>
      <c r="E39" s="73">
        <v>30972.621999999999</v>
      </c>
      <c r="F39" s="73">
        <v>30235.995999999999</v>
      </c>
      <c r="G39" s="74">
        <v>2.4362551179064837</v>
      </c>
    </row>
    <row r="40" spans="1:7" s="9" customFormat="1" ht="22.5" x14ac:dyDescent="0.2">
      <c r="A40" s="55" t="s">
        <v>222</v>
      </c>
      <c r="B40" s="73">
        <v>47913.877</v>
      </c>
      <c r="C40" s="73">
        <v>46742.171999999999</v>
      </c>
      <c r="D40" s="74">
        <v>2.5067405939116441</v>
      </c>
      <c r="E40" s="73">
        <v>168010.75</v>
      </c>
      <c r="F40" s="73">
        <v>154732.802</v>
      </c>
      <c r="G40" s="74">
        <v>8.5812108540501981</v>
      </c>
    </row>
    <row r="41" spans="1:7" s="9" customFormat="1" ht="12" x14ac:dyDescent="0.2">
      <c r="A41" s="47" t="s">
        <v>85</v>
      </c>
      <c r="B41" s="73">
        <v>829.81399999999996</v>
      </c>
      <c r="C41" s="73">
        <v>877.30499999999995</v>
      </c>
      <c r="D41" s="74">
        <v>-5.413282723796172</v>
      </c>
      <c r="E41" s="73">
        <v>63.671999999999997</v>
      </c>
      <c r="F41" s="73">
        <v>62.77</v>
      </c>
      <c r="G41" s="74">
        <v>1.4369921937230998</v>
      </c>
    </row>
    <row r="42" spans="1:7" s="9" customFormat="1" ht="22.5" x14ac:dyDescent="0.2">
      <c r="A42" s="55" t="s">
        <v>223</v>
      </c>
      <c r="B42" s="73">
        <v>11017.659</v>
      </c>
      <c r="C42" s="73">
        <v>10704.192999999999</v>
      </c>
      <c r="D42" s="74">
        <v>2.9284412192493221</v>
      </c>
      <c r="E42" s="73">
        <v>5806.4380000000001</v>
      </c>
      <c r="F42" s="73">
        <v>2237.2460000000001</v>
      </c>
      <c r="G42" s="74">
        <v>159.53507124384174</v>
      </c>
    </row>
    <row r="43" spans="1:7" s="9" customFormat="1" ht="12" x14ac:dyDescent="0.2">
      <c r="A43" s="47" t="s">
        <v>86</v>
      </c>
      <c r="B43" s="73">
        <v>2304.8789999999999</v>
      </c>
      <c r="C43" s="73">
        <v>2261.3969999999999</v>
      </c>
      <c r="D43" s="74">
        <v>1.9227937420983636</v>
      </c>
      <c r="E43" s="73">
        <v>1050.884</v>
      </c>
      <c r="F43" s="73">
        <v>1383.711</v>
      </c>
      <c r="G43" s="74">
        <v>-24.053216314678437</v>
      </c>
    </row>
    <row r="44" spans="1:7" s="9" customFormat="1" ht="12" x14ac:dyDescent="0.2">
      <c r="A44" s="47" t="s">
        <v>87</v>
      </c>
      <c r="B44" s="73">
        <v>1881.116</v>
      </c>
      <c r="C44" s="73">
        <v>1856.385</v>
      </c>
      <c r="D44" s="74">
        <v>1.3322128761005985</v>
      </c>
      <c r="E44" s="73">
        <v>221.31700000000001</v>
      </c>
      <c r="F44" s="73">
        <v>903.51300000000003</v>
      </c>
      <c r="G44" s="74">
        <v>-75.504835016208958</v>
      </c>
    </row>
    <row r="45" spans="1:7" s="9" customFormat="1" ht="12" x14ac:dyDescent="0.2">
      <c r="A45" s="47" t="s">
        <v>88</v>
      </c>
      <c r="B45" s="73">
        <v>17904.675999999999</v>
      </c>
      <c r="C45" s="73">
        <v>15205.42</v>
      </c>
      <c r="D45" s="74">
        <v>17.751933192243285</v>
      </c>
      <c r="E45" s="73">
        <v>15915.437</v>
      </c>
      <c r="F45" s="73">
        <v>13255.951999999999</v>
      </c>
      <c r="G45" s="74">
        <v>20.062572646611883</v>
      </c>
    </row>
    <row r="46" spans="1:7" s="9" customFormat="1" ht="22.5" x14ac:dyDescent="0.2">
      <c r="A46" s="55" t="s">
        <v>224</v>
      </c>
      <c r="B46" s="73">
        <v>58050.222999999998</v>
      </c>
      <c r="C46" s="73">
        <v>55942.881999999998</v>
      </c>
      <c r="D46" s="74">
        <v>3.7669510841432867</v>
      </c>
      <c r="E46" s="73">
        <v>52294.714999999997</v>
      </c>
      <c r="F46" s="73">
        <v>52544.495000000003</v>
      </c>
      <c r="G46" s="74">
        <v>-0.47536854241344884</v>
      </c>
    </row>
    <row r="47" spans="1:7" s="9" customFormat="1" ht="12" x14ac:dyDescent="0.2">
      <c r="A47" s="47" t="s">
        <v>89</v>
      </c>
      <c r="B47" s="73">
        <v>7426.1689999999999</v>
      </c>
      <c r="C47" s="73">
        <v>8951.2450000000008</v>
      </c>
      <c r="D47" s="74">
        <v>-17.037585274450649</v>
      </c>
      <c r="E47" s="73">
        <v>26615.414000000001</v>
      </c>
      <c r="F47" s="73">
        <v>25129.411</v>
      </c>
      <c r="G47" s="74">
        <v>5.9134016312598874</v>
      </c>
    </row>
    <row r="48" spans="1:7" s="9" customFormat="1" ht="12" x14ac:dyDescent="0.2">
      <c r="A48" s="47" t="s">
        <v>90</v>
      </c>
      <c r="B48" s="73">
        <v>11367.741</v>
      </c>
      <c r="C48" s="73">
        <v>10613.986000000001</v>
      </c>
      <c r="D48" s="74">
        <v>7.101526231521305</v>
      </c>
      <c r="E48" s="73">
        <v>0</v>
      </c>
      <c r="F48" s="73">
        <v>0</v>
      </c>
      <c r="G48" s="82" t="s">
        <v>275</v>
      </c>
    </row>
    <row r="49" spans="1:7" s="9" customFormat="1" ht="12" x14ac:dyDescent="0.2">
      <c r="A49" s="47" t="s">
        <v>91</v>
      </c>
      <c r="B49" s="73">
        <v>372955.99300000002</v>
      </c>
      <c r="C49" s="73">
        <v>302617.12099999998</v>
      </c>
      <c r="D49" s="74">
        <v>23.243520316221634</v>
      </c>
      <c r="E49" s="73">
        <v>15571.706</v>
      </c>
      <c r="F49" s="73">
        <v>12278.615</v>
      </c>
      <c r="G49" s="74">
        <v>26.81972681772335</v>
      </c>
    </row>
    <row r="50" spans="1:7" s="9" customFormat="1" ht="22.5" x14ac:dyDescent="0.2">
      <c r="A50" s="55" t="s">
        <v>225</v>
      </c>
      <c r="B50" s="73">
        <v>29579.234</v>
      </c>
      <c r="C50" s="73">
        <v>34119.165999999997</v>
      </c>
      <c r="D50" s="74">
        <v>-13.306104844415003</v>
      </c>
      <c r="E50" s="73">
        <v>3720.692</v>
      </c>
      <c r="F50" s="73">
        <v>4113.93</v>
      </c>
      <c r="G50" s="74">
        <v>-9.5586944843495303</v>
      </c>
    </row>
    <row r="51" spans="1:7" s="9" customFormat="1" ht="12" x14ac:dyDescent="0.2">
      <c r="A51" s="47" t="s">
        <v>92</v>
      </c>
      <c r="B51" s="73">
        <v>50105.699000000001</v>
      </c>
      <c r="C51" s="73">
        <v>53032.714</v>
      </c>
      <c r="D51" s="74">
        <v>-5.51926307222368</v>
      </c>
      <c r="E51" s="73">
        <v>18392.543000000001</v>
      </c>
      <c r="F51" s="73">
        <v>21430.807000000001</v>
      </c>
      <c r="G51" s="74">
        <v>-14.177086285178149</v>
      </c>
    </row>
    <row r="52" spans="1:7" s="9" customFormat="1" ht="12" x14ac:dyDescent="0.2">
      <c r="A52" s="47" t="s">
        <v>93</v>
      </c>
      <c r="B52" s="73">
        <v>5661.2470000000003</v>
      </c>
      <c r="C52" s="73">
        <v>10238.77</v>
      </c>
      <c r="D52" s="74">
        <v>-44.707743215249494</v>
      </c>
      <c r="E52" s="73">
        <v>2154.0810000000001</v>
      </c>
      <c r="F52" s="73">
        <v>1967.2260000000001</v>
      </c>
      <c r="G52" s="74">
        <v>9.4984002854781266</v>
      </c>
    </row>
    <row r="53" spans="1:7" s="9" customFormat="1" ht="12" x14ac:dyDescent="0.2">
      <c r="A53" s="47" t="s">
        <v>94</v>
      </c>
      <c r="B53" s="73">
        <v>109519.928</v>
      </c>
      <c r="C53" s="73">
        <v>123627.814</v>
      </c>
      <c r="D53" s="74">
        <v>-11.411579274547378</v>
      </c>
      <c r="E53" s="73">
        <v>121426.999</v>
      </c>
      <c r="F53" s="73">
        <v>111053.163</v>
      </c>
      <c r="G53" s="74">
        <v>9.3413242088386141</v>
      </c>
    </row>
    <row r="54" spans="1:7" s="9" customFormat="1" ht="12" x14ac:dyDescent="0.2">
      <c r="A54" s="47" t="s">
        <v>95</v>
      </c>
      <c r="B54" s="73">
        <v>20345.616000000002</v>
      </c>
      <c r="C54" s="73">
        <v>13770.51</v>
      </c>
      <c r="D54" s="74">
        <v>47.747730476213292</v>
      </c>
      <c r="E54" s="73">
        <v>852.78399999999999</v>
      </c>
      <c r="F54" s="73">
        <v>1329.5409999999999</v>
      </c>
      <c r="G54" s="74">
        <v>-35.858766296037501</v>
      </c>
    </row>
    <row r="55" spans="1:7" s="9" customFormat="1" ht="22.5" x14ac:dyDescent="0.2">
      <c r="A55" s="55" t="s">
        <v>226</v>
      </c>
      <c r="B55" s="73">
        <v>47056.760999999999</v>
      </c>
      <c r="C55" s="73">
        <v>54322.627999999997</v>
      </c>
      <c r="D55" s="74">
        <v>-13.375396713133981</v>
      </c>
      <c r="E55" s="73">
        <v>78523.010999999999</v>
      </c>
      <c r="F55" s="73">
        <v>66658.856</v>
      </c>
      <c r="G55" s="74">
        <v>17.798317750907685</v>
      </c>
    </row>
    <row r="56" spans="1:7" s="9" customFormat="1" ht="12" x14ac:dyDescent="0.2">
      <c r="A56" s="47" t="s">
        <v>96</v>
      </c>
      <c r="B56" s="73">
        <v>96653.953999999998</v>
      </c>
      <c r="C56" s="73">
        <v>74962.89</v>
      </c>
      <c r="D56" s="74">
        <v>28.935736068873524</v>
      </c>
      <c r="E56" s="73">
        <v>49977.245000000003</v>
      </c>
      <c r="F56" s="73">
        <v>66974.612999999998</v>
      </c>
      <c r="G56" s="74">
        <v>-25.378822271059633</v>
      </c>
    </row>
    <row r="57" spans="1:7" s="9" customFormat="1" ht="12" x14ac:dyDescent="0.2">
      <c r="A57" s="47" t="s">
        <v>97</v>
      </c>
      <c r="B57" s="73">
        <v>44088.288</v>
      </c>
      <c r="C57" s="73">
        <v>35210.875</v>
      </c>
      <c r="D57" s="74">
        <v>25.212134035294497</v>
      </c>
      <c r="E57" s="73">
        <v>39048.531999999999</v>
      </c>
      <c r="F57" s="73">
        <v>45933.220999999998</v>
      </c>
      <c r="G57" s="74">
        <v>-14.988474246123516</v>
      </c>
    </row>
    <row r="58" spans="1:7" s="9" customFormat="1" ht="12" x14ac:dyDescent="0.2">
      <c r="A58" s="47" t="s">
        <v>98</v>
      </c>
      <c r="B58" s="73">
        <v>32160.673999999999</v>
      </c>
      <c r="C58" s="73">
        <v>40846.372000000003</v>
      </c>
      <c r="D58" s="74">
        <v>-21.264307145809681</v>
      </c>
      <c r="E58" s="73">
        <v>28863.196</v>
      </c>
      <c r="F58" s="73">
        <v>21104.617999999999</v>
      </c>
      <c r="G58" s="74">
        <v>36.762465920965724</v>
      </c>
    </row>
    <row r="59" spans="1:7" s="9" customFormat="1" ht="22.5" x14ac:dyDescent="0.2">
      <c r="A59" s="55" t="s">
        <v>227</v>
      </c>
      <c r="B59" s="73">
        <v>56723.966999999997</v>
      </c>
      <c r="C59" s="73">
        <v>67996.388999999996</v>
      </c>
      <c r="D59" s="74">
        <v>-16.577971515516808</v>
      </c>
      <c r="E59" s="73">
        <v>59778.457999999999</v>
      </c>
      <c r="F59" s="73">
        <v>89208.675000000003</v>
      </c>
      <c r="G59" s="74">
        <v>-32.990308397697873</v>
      </c>
    </row>
    <row r="60" spans="1:7" s="9" customFormat="1" ht="22.5" x14ac:dyDescent="0.2">
      <c r="A60" s="55" t="s">
        <v>229</v>
      </c>
      <c r="B60" s="73">
        <v>228280.58100000001</v>
      </c>
      <c r="C60" s="73">
        <v>192405.875</v>
      </c>
      <c r="D60" s="74">
        <v>18.645327747918301</v>
      </c>
      <c r="E60" s="73">
        <v>316001.348</v>
      </c>
      <c r="F60" s="73">
        <v>325421.83799999999</v>
      </c>
      <c r="G60" s="74">
        <v>-2.8948548929282367</v>
      </c>
    </row>
    <row r="61" spans="1:7" s="9" customFormat="1" ht="22.5" x14ac:dyDescent="0.2">
      <c r="A61" s="55" t="s">
        <v>228</v>
      </c>
      <c r="B61" s="73">
        <v>50759.904000000002</v>
      </c>
      <c r="C61" s="73">
        <v>55205.163999999997</v>
      </c>
      <c r="D61" s="74">
        <v>-8.0522539521846141</v>
      </c>
      <c r="E61" s="73">
        <v>20750.05</v>
      </c>
      <c r="F61" s="73">
        <v>23717.587</v>
      </c>
      <c r="G61" s="74">
        <v>-12.51196843928517</v>
      </c>
    </row>
    <row r="62" spans="1:7" s="9" customFormat="1" ht="12" x14ac:dyDescent="0.2">
      <c r="A62" s="50"/>
      <c r="B62" s="10"/>
      <c r="C62" s="10"/>
      <c r="D62" s="10"/>
      <c r="E62" s="10"/>
      <c r="F62" s="10"/>
      <c r="G62" s="10"/>
    </row>
    <row r="63" spans="1:7" s="9" customFormat="1" ht="12" x14ac:dyDescent="0.2">
      <c r="A63" s="51" t="s">
        <v>26</v>
      </c>
      <c r="B63" s="73">
        <v>576105.48600000003</v>
      </c>
      <c r="C63" s="73">
        <v>659694.19799999997</v>
      </c>
      <c r="D63" s="74">
        <v>-12.670827218644106</v>
      </c>
      <c r="E63" s="73">
        <v>175074.58499999999</v>
      </c>
      <c r="F63" s="73">
        <v>136471.20199999999</v>
      </c>
      <c r="G63" s="74">
        <v>28.286834463435014</v>
      </c>
    </row>
    <row r="64" spans="1:7" s="9" customFormat="1" ht="12" x14ac:dyDescent="0.2">
      <c r="A64" s="47" t="s">
        <v>22</v>
      </c>
      <c r="B64" s="10"/>
      <c r="C64" s="10"/>
      <c r="D64" s="10"/>
      <c r="E64" s="10"/>
      <c r="F64" s="10"/>
      <c r="G64" s="10"/>
    </row>
    <row r="65" spans="1:7" s="9" customFormat="1" ht="12" x14ac:dyDescent="0.2">
      <c r="A65" s="47" t="s">
        <v>99</v>
      </c>
      <c r="B65" s="73">
        <v>0</v>
      </c>
      <c r="C65" s="73">
        <v>0.70899999999999996</v>
      </c>
      <c r="D65" s="82" t="s">
        <v>275</v>
      </c>
      <c r="E65" s="73">
        <v>4.1130000000000004</v>
      </c>
      <c r="F65" s="73">
        <v>38.5</v>
      </c>
      <c r="G65" s="74">
        <v>-89.316883116883119</v>
      </c>
    </row>
    <row r="66" spans="1:7" s="9" customFormat="1" ht="12" x14ac:dyDescent="0.2">
      <c r="A66" s="47" t="s">
        <v>100</v>
      </c>
      <c r="B66" s="73">
        <v>48834.36</v>
      </c>
      <c r="C66" s="73">
        <v>42580.444000000003</v>
      </c>
      <c r="D66" s="74">
        <v>14.687296356045493</v>
      </c>
      <c r="E66" s="73">
        <v>57460.887999999999</v>
      </c>
      <c r="F66" s="73">
        <v>61267.898000000001</v>
      </c>
      <c r="G66" s="74">
        <v>-6.2137108082278303</v>
      </c>
    </row>
    <row r="67" spans="1:7" s="9" customFormat="1" ht="12" x14ac:dyDescent="0.2">
      <c r="A67" s="47" t="s">
        <v>101</v>
      </c>
      <c r="B67" s="73">
        <v>15656.874</v>
      </c>
      <c r="C67" s="73">
        <v>16751.978999999999</v>
      </c>
      <c r="D67" s="74">
        <v>-6.5371679369941944</v>
      </c>
      <c r="E67" s="73">
        <v>1533.5250000000001</v>
      </c>
      <c r="F67" s="73">
        <v>1993.0229999999999</v>
      </c>
      <c r="G67" s="74">
        <v>-23.055328513519399</v>
      </c>
    </row>
    <row r="68" spans="1:7" s="9" customFormat="1" ht="12" x14ac:dyDescent="0.2">
      <c r="A68" s="47" t="s">
        <v>102</v>
      </c>
      <c r="B68" s="73">
        <v>43737.77</v>
      </c>
      <c r="C68" s="73">
        <v>43559.135000000002</v>
      </c>
      <c r="D68" s="74">
        <v>0.41009767526374219</v>
      </c>
      <c r="E68" s="73">
        <v>82938.296000000002</v>
      </c>
      <c r="F68" s="73">
        <v>44296.694000000003</v>
      </c>
      <c r="G68" s="74">
        <v>87.233602579912628</v>
      </c>
    </row>
    <row r="69" spans="1:7" s="9" customFormat="1" ht="12" x14ac:dyDescent="0.2">
      <c r="A69" s="47" t="s">
        <v>103</v>
      </c>
      <c r="B69" s="73">
        <v>194177.82399999999</v>
      </c>
      <c r="C69" s="73">
        <v>260735.685</v>
      </c>
      <c r="D69" s="74">
        <v>-25.526947337492373</v>
      </c>
      <c r="E69" s="73">
        <v>15395.079</v>
      </c>
      <c r="F69" s="73">
        <v>14586.83</v>
      </c>
      <c r="G69" s="74">
        <v>5.5409502955748451</v>
      </c>
    </row>
    <row r="70" spans="1:7" s="9" customFormat="1" ht="12" x14ac:dyDescent="0.2">
      <c r="A70" s="47" t="s">
        <v>104</v>
      </c>
      <c r="B70" s="73">
        <v>64420.838000000003</v>
      </c>
      <c r="C70" s="73">
        <v>68444.72</v>
      </c>
      <c r="D70" s="74">
        <v>-5.8790247078226088</v>
      </c>
      <c r="E70" s="73">
        <v>16869.553</v>
      </c>
      <c r="F70" s="73">
        <v>12750.32</v>
      </c>
      <c r="G70" s="74">
        <v>32.306898964104448</v>
      </c>
    </row>
    <row r="71" spans="1:7" s="9" customFormat="1" ht="12" x14ac:dyDescent="0.2">
      <c r="A71" s="47" t="s">
        <v>105</v>
      </c>
      <c r="B71" s="73">
        <v>209277.82</v>
      </c>
      <c r="C71" s="73">
        <v>227621.52600000001</v>
      </c>
      <c r="D71" s="74">
        <v>-8.0588625875392808</v>
      </c>
      <c r="E71" s="73">
        <v>873.13099999999997</v>
      </c>
      <c r="F71" s="73">
        <v>1537.9369999999999</v>
      </c>
      <c r="G71" s="74">
        <v>-43.227128289390265</v>
      </c>
    </row>
    <row r="72" spans="1:7" s="9" customFormat="1" ht="12" x14ac:dyDescent="0.2">
      <c r="A72" s="53"/>
      <c r="B72" s="10"/>
      <c r="C72" s="10"/>
      <c r="D72" s="10"/>
      <c r="E72" s="10"/>
      <c r="F72" s="10"/>
      <c r="G72" s="10"/>
    </row>
    <row r="73" spans="1:7" s="9" customFormat="1" ht="12" x14ac:dyDescent="0.2">
      <c r="A73" s="44" t="s">
        <v>27</v>
      </c>
      <c r="B73" s="73">
        <v>14674480.402000001</v>
      </c>
      <c r="C73" s="73">
        <v>15929750.423</v>
      </c>
      <c r="D73" s="74">
        <v>-7.8800357046874439</v>
      </c>
      <c r="E73" s="73">
        <v>15969545.778999999</v>
      </c>
      <c r="F73" s="73">
        <v>16762765.504000001</v>
      </c>
      <c r="G73" s="74">
        <v>-4.7320337733694373</v>
      </c>
    </row>
    <row r="74" spans="1:7" s="9" customFormat="1" ht="12" x14ac:dyDescent="0.2">
      <c r="A74" s="54" t="s">
        <v>22</v>
      </c>
      <c r="B74" s="10"/>
      <c r="C74" s="10"/>
      <c r="D74" s="10"/>
      <c r="E74" s="10"/>
      <c r="F74" s="10"/>
      <c r="G74" s="10"/>
    </row>
    <row r="75" spans="1:7" s="9" customFormat="1" ht="12" x14ac:dyDescent="0.2">
      <c r="A75" s="51" t="s">
        <v>28</v>
      </c>
      <c r="B75" s="73">
        <v>1245943.405</v>
      </c>
      <c r="C75" s="73">
        <v>1679712.098</v>
      </c>
      <c r="D75" s="74">
        <v>-25.823990522928284</v>
      </c>
      <c r="E75" s="73">
        <v>93494.339000000007</v>
      </c>
      <c r="F75" s="73">
        <v>104795.932</v>
      </c>
      <c r="G75" s="74">
        <v>-10.784381401369657</v>
      </c>
    </row>
    <row r="76" spans="1:7" s="9" customFormat="1" ht="12" x14ac:dyDescent="0.2">
      <c r="A76" s="50" t="s">
        <v>106</v>
      </c>
      <c r="B76" s="10"/>
      <c r="C76" s="10"/>
      <c r="D76" s="10"/>
      <c r="E76" s="10"/>
      <c r="F76" s="10"/>
      <c r="G76" s="10"/>
    </row>
    <row r="77" spans="1:7" s="9" customFormat="1" ht="12" x14ac:dyDescent="0.2">
      <c r="A77" s="47" t="s">
        <v>230</v>
      </c>
      <c r="B77" s="73">
        <v>6774.2650000000003</v>
      </c>
      <c r="C77" s="73">
        <v>5919.7749999999996</v>
      </c>
      <c r="D77" s="74">
        <v>14.434501311282958</v>
      </c>
      <c r="E77" s="73">
        <v>19116.5</v>
      </c>
      <c r="F77" s="73">
        <v>20910.841</v>
      </c>
      <c r="G77" s="74">
        <v>-8.5809126471766461</v>
      </c>
    </row>
    <row r="78" spans="1:7" s="9" customFormat="1" ht="12" x14ac:dyDescent="0.2">
      <c r="A78" s="47" t="s">
        <v>231</v>
      </c>
      <c r="B78" s="73">
        <v>874.77200000000005</v>
      </c>
      <c r="C78" s="73">
        <v>891.37</v>
      </c>
      <c r="D78" s="74">
        <v>-1.862077476244437</v>
      </c>
      <c r="E78" s="73">
        <v>1631.2349999999999</v>
      </c>
      <c r="F78" s="73">
        <v>2178.8910000000001</v>
      </c>
      <c r="G78" s="74">
        <v>-25.134621236216049</v>
      </c>
    </row>
    <row r="79" spans="1:7" s="9" customFormat="1" ht="22.5" x14ac:dyDescent="0.2">
      <c r="A79" s="55" t="s">
        <v>198</v>
      </c>
      <c r="B79" s="73">
        <v>1447.6959999999999</v>
      </c>
      <c r="C79" s="73">
        <v>1522.2850000000001</v>
      </c>
      <c r="D79" s="74">
        <v>-4.8998052270107166</v>
      </c>
      <c r="E79" s="73">
        <v>40.677999999999997</v>
      </c>
      <c r="F79" s="73">
        <v>152.89699999999999</v>
      </c>
      <c r="G79" s="74">
        <v>-73.395161448556877</v>
      </c>
    </row>
    <row r="80" spans="1:7" s="9" customFormat="1" ht="22.5" x14ac:dyDescent="0.2">
      <c r="A80" s="55" t="s">
        <v>199</v>
      </c>
      <c r="B80" s="73">
        <v>100.898</v>
      </c>
      <c r="C80" s="73">
        <v>94.882999999999996</v>
      </c>
      <c r="D80" s="74">
        <v>6.3393864022006028</v>
      </c>
      <c r="E80" s="73">
        <v>22.759</v>
      </c>
      <c r="F80" s="73">
        <v>34.862000000000002</v>
      </c>
      <c r="G80" s="74">
        <v>-34.716883712925252</v>
      </c>
    </row>
    <row r="81" spans="1:7" s="9" customFormat="1" ht="22.5" x14ac:dyDescent="0.2">
      <c r="A81" s="55" t="s">
        <v>232</v>
      </c>
      <c r="B81" s="73">
        <v>811.298</v>
      </c>
      <c r="C81" s="73">
        <v>508.464</v>
      </c>
      <c r="D81" s="74">
        <v>59.558592152050096</v>
      </c>
      <c r="E81" s="73">
        <v>7778.2860000000001</v>
      </c>
      <c r="F81" s="73">
        <v>5052.152</v>
      </c>
      <c r="G81" s="74">
        <v>53.959857106436999</v>
      </c>
    </row>
    <row r="82" spans="1:7" s="9" customFormat="1" ht="12" x14ac:dyDescent="0.2">
      <c r="A82" s="47" t="s">
        <v>107</v>
      </c>
      <c r="B82" s="73">
        <v>88.480999999999995</v>
      </c>
      <c r="C82" s="73">
        <v>0.41099999999999998</v>
      </c>
      <c r="D82" s="82" t="s">
        <v>275</v>
      </c>
      <c r="E82" s="73">
        <v>0</v>
      </c>
      <c r="F82" s="73">
        <v>0</v>
      </c>
      <c r="G82" s="82" t="s">
        <v>275</v>
      </c>
    </row>
    <row r="83" spans="1:7" s="9" customFormat="1" ht="12" x14ac:dyDescent="0.2">
      <c r="A83" s="47" t="s">
        <v>108</v>
      </c>
      <c r="B83" s="73">
        <v>2929.2460000000001</v>
      </c>
      <c r="C83" s="73">
        <v>2568.5920000000001</v>
      </c>
      <c r="D83" s="74">
        <v>14.040922030435354</v>
      </c>
      <c r="E83" s="73">
        <v>23413.471000000001</v>
      </c>
      <c r="F83" s="73">
        <v>30502.573</v>
      </c>
      <c r="G83" s="74">
        <v>-23.240996751323237</v>
      </c>
    </row>
    <row r="84" spans="1:7" s="9" customFormat="1" ht="12" x14ac:dyDescent="0.2">
      <c r="A84" s="47" t="s">
        <v>109</v>
      </c>
      <c r="B84" s="73">
        <v>13507.769</v>
      </c>
      <c r="C84" s="73">
        <v>15062.956</v>
      </c>
      <c r="D84" s="74">
        <v>-10.324580381168204</v>
      </c>
      <c r="E84" s="73">
        <v>10389.902</v>
      </c>
      <c r="F84" s="73">
        <v>13704.093999999999</v>
      </c>
      <c r="G84" s="74">
        <v>-24.183955539125748</v>
      </c>
    </row>
    <row r="85" spans="1:7" s="9" customFormat="1" ht="12" x14ac:dyDescent="0.2">
      <c r="A85" s="47" t="s">
        <v>110</v>
      </c>
      <c r="B85" s="73">
        <v>15010.130999999999</v>
      </c>
      <c r="C85" s="73">
        <v>27500.77</v>
      </c>
      <c r="D85" s="74">
        <v>-45.419233716001408</v>
      </c>
      <c r="E85" s="73">
        <v>193.679</v>
      </c>
      <c r="F85" s="73">
        <v>154.31</v>
      </c>
      <c r="G85" s="74">
        <v>25.51292852051067</v>
      </c>
    </row>
    <row r="86" spans="1:7" s="9" customFormat="1" ht="12" x14ac:dyDescent="0.2">
      <c r="A86" s="47" t="s">
        <v>111</v>
      </c>
      <c r="B86" s="73">
        <v>82404.055999999997</v>
      </c>
      <c r="C86" s="73">
        <v>71462.880000000005</v>
      </c>
      <c r="D86" s="74">
        <v>15.310292560277432</v>
      </c>
      <c r="E86" s="73">
        <v>0</v>
      </c>
      <c r="F86" s="73">
        <v>0</v>
      </c>
      <c r="G86" s="82" t="s">
        <v>275</v>
      </c>
    </row>
    <row r="87" spans="1:7" s="9" customFormat="1" ht="12" x14ac:dyDescent="0.2">
      <c r="A87" s="47" t="s">
        <v>112</v>
      </c>
      <c r="B87" s="73">
        <v>954536.34100000001</v>
      </c>
      <c r="C87" s="73">
        <v>1386500.926</v>
      </c>
      <c r="D87" s="74">
        <v>-31.155015975806123</v>
      </c>
      <c r="E87" s="73">
        <v>0</v>
      </c>
      <c r="F87" s="73">
        <v>0</v>
      </c>
      <c r="G87" s="82" t="s">
        <v>275</v>
      </c>
    </row>
    <row r="88" spans="1:7" s="9" customFormat="1" ht="12" x14ac:dyDescent="0.2">
      <c r="A88" s="47" t="s">
        <v>113</v>
      </c>
      <c r="B88" s="73">
        <v>96.662000000000006</v>
      </c>
      <c r="C88" s="73">
        <v>255.13399999999999</v>
      </c>
      <c r="D88" s="74">
        <v>-62.113242452985482</v>
      </c>
      <c r="E88" s="73">
        <v>22.565999999999999</v>
      </c>
      <c r="F88" s="73">
        <v>2.298</v>
      </c>
      <c r="G88" s="82" t="s">
        <v>275</v>
      </c>
    </row>
    <row r="89" spans="1:7" s="9" customFormat="1" ht="22.5" x14ac:dyDescent="0.2">
      <c r="A89" s="55" t="s">
        <v>200</v>
      </c>
      <c r="B89" s="73">
        <v>172.184</v>
      </c>
      <c r="C89" s="73">
        <v>343.61700000000002</v>
      </c>
      <c r="D89" s="74">
        <v>-49.890721355462624</v>
      </c>
      <c r="E89" s="73">
        <v>0</v>
      </c>
      <c r="F89" s="73">
        <v>14.94</v>
      </c>
      <c r="G89" s="82" t="s">
        <v>275</v>
      </c>
    </row>
    <row r="90" spans="1:7" s="9" customFormat="1" ht="12" x14ac:dyDescent="0.2">
      <c r="A90" s="47" t="s">
        <v>114</v>
      </c>
      <c r="B90" s="73">
        <v>31295.751</v>
      </c>
      <c r="C90" s="73">
        <v>30973.098999999998</v>
      </c>
      <c r="D90" s="74">
        <v>1.0417168782497441</v>
      </c>
      <c r="E90" s="73">
        <v>58.883000000000003</v>
      </c>
      <c r="F90" s="73">
        <v>146.739</v>
      </c>
      <c r="G90" s="74">
        <v>-59.872290256850597</v>
      </c>
    </row>
    <row r="91" spans="1:7" s="9" customFormat="1" ht="12" x14ac:dyDescent="0.2">
      <c r="A91" s="47" t="s">
        <v>115</v>
      </c>
      <c r="B91" s="73">
        <v>5277.5720000000001</v>
      </c>
      <c r="C91" s="73">
        <v>5963.1360000000004</v>
      </c>
      <c r="D91" s="74">
        <v>-11.496702406250677</v>
      </c>
      <c r="E91" s="73">
        <v>0</v>
      </c>
      <c r="F91" s="73">
        <v>0</v>
      </c>
      <c r="G91" s="82" t="s">
        <v>275</v>
      </c>
    </row>
    <row r="92" spans="1:7" s="9" customFormat="1" ht="12" x14ac:dyDescent="0.2">
      <c r="A92" s="47" t="s">
        <v>116</v>
      </c>
      <c r="B92" s="73">
        <v>2321.13</v>
      </c>
      <c r="C92" s="73">
        <v>2312.8009999999999</v>
      </c>
      <c r="D92" s="74">
        <v>0.3601260981813823</v>
      </c>
      <c r="E92" s="73">
        <v>323.45699999999999</v>
      </c>
      <c r="F92" s="73">
        <v>407.96800000000002</v>
      </c>
      <c r="G92" s="74">
        <v>-20.715105106282849</v>
      </c>
    </row>
    <row r="93" spans="1:7" s="9" customFormat="1" ht="12" x14ac:dyDescent="0.2">
      <c r="A93" s="47" t="s">
        <v>117</v>
      </c>
      <c r="B93" s="73">
        <v>35496.574999999997</v>
      </c>
      <c r="C93" s="73">
        <v>35561.252</v>
      </c>
      <c r="D93" s="74">
        <v>-0.18187492386377357</v>
      </c>
      <c r="E93" s="73">
        <v>4258.1109999999999</v>
      </c>
      <c r="F93" s="73">
        <v>4670.9750000000004</v>
      </c>
      <c r="G93" s="74">
        <v>-8.8389254920011524</v>
      </c>
    </row>
    <row r="94" spans="1:7" s="9" customFormat="1" ht="12" x14ac:dyDescent="0.2">
      <c r="A94" s="47" t="s">
        <v>233</v>
      </c>
      <c r="B94" s="73">
        <v>30459.306</v>
      </c>
      <c r="C94" s="73">
        <v>28015.217000000001</v>
      </c>
      <c r="D94" s="74">
        <v>8.7241480228405806</v>
      </c>
      <c r="E94" s="73">
        <v>3573.8029999999999</v>
      </c>
      <c r="F94" s="73">
        <v>4457.1760000000004</v>
      </c>
      <c r="G94" s="74">
        <v>-19.819118652707459</v>
      </c>
    </row>
    <row r="95" spans="1:7" s="9" customFormat="1" ht="22.5" x14ac:dyDescent="0.2">
      <c r="A95" s="55" t="s">
        <v>262</v>
      </c>
      <c r="B95" s="73">
        <v>1529.713</v>
      </c>
      <c r="C95" s="73">
        <v>938.77700000000004</v>
      </c>
      <c r="D95" s="74">
        <v>62.947430539947192</v>
      </c>
      <c r="E95" s="73">
        <v>32.661000000000001</v>
      </c>
      <c r="F95" s="73">
        <v>18.129000000000001</v>
      </c>
      <c r="G95" s="74">
        <v>80.158861492636106</v>
      </c>
    </row>
    <row r="96" spans="1:7" s="9" customFormat="1" ht="12" x14ac:dyDescent="0.2">
      <c r="A96" s="47" t="s">
        <v>118</v>
      </c>
      <c r="B96" s="73">
        <v>60806.665999999997</v>
      </c>
      <c r="C96" s="73">
        <v>63301.432999999997</v>
      </c>
      <c r="D96" s="74">
        <v>-3.9410908754624927</v>
      </c>
      <c r="E96" s="73">
        <v>22638.348000000002</v>
      </c>
      <c r="F96" s="73">
        <v>22387.087</v>
      </c>
      <c r="G96" s="74">
        <v>1.1223478963565157</v>
      </c>
    </row>
    <row r="97" spans="1:7" s="9" customFormat="1" ht="12" x14ac:dyDescent="0.2">
      <c r="A97" s="51"/>
      <c r="B97" s="10"/>
      <c r="C97" s="10"/>
      <c r="D97" s="10"/>
      <c r="E97" s="10"/>
      <c r="F97" s="10"/>
      <c r="G97" s="10"/>
    </row>
    <row r="98" spans="1:7" s="9" customFormat="1" ht="12" x14ac:dyDescent="0.2">
      <c r="A98" s="51" t="s">
        <v>29</v>
      </c>
      <c r="B98" s="73">
        <v>1215200.7439999999</v>
      </c>
      <c r="C98" s="73">
        <v>1533023.52</v>
      </c>
      <c r="D98" s="74">
        <v>-20.731761245254745</v>
      </c>
      <c r="E98" s="73">
        <v>1286194.767</v>
      </c>
      <c r="F98" s="73">
        <v>1597739.0160000001</v>
      </c>
      <c r="G98" s="74">
        <v>-19.499069990790034</v>
      </c>
    </row>
    <row r="99" spans="1:7" s="9" customFormat="1" ht="12" x14ac:dyDescent="0.2">
      <c r="A99" s="50" t="s">
        <v>22</v>
      </c>
      <c r="B99" s="10"/>
      <c r="C99" s="10"/>
      <c r="D99" s="10"/>
      <c r="E99" s="10"/>
      <c r="F99" s="10"/>
      <c r="G99" s="10"/>
    </row>
    <row r="100" spans="1:7" s="9" customFormat="1" ht="22.5" x14ac:dyDescent="0.2">
      <c r="A100" s="55" t="s">
        <v>201</v>
      </c>
      <c r="B100" s="73">
        <v>16684.781999999999</v>
      </c>
      <c r="C100" s="73">
        <v>14823.035</v>
      </c>
      <c r="D100" s="74">
        <v>12.559823275058051</v>
      </c>
      <c r="E100" s="73">
        <v>639.31399999999996</v>
      </c>
      <c r="F100" s="73">
        <v>808.54700000000003</v>
      </c>
      <c r="G100" s="74">
        <v>-20.930508677912371</v>
      </c>
    </row>
    <row r="101" spans="1:7" s="9" customFormat="1" ht="12" x14ac:dyDescent="0.2">
      <c r="A101" s="47" t="s">
        <v>119</v>
      </c>
      <c r="B101" s="73">
        <v>22.045999999999999</v>
      </c>
      <c r="C101" s="73">
        <v>89.64</v>
      </c>
      <c r="D101" s="74">
        <v>-75.406068719321723</v>
      </c>
      <c r="E101" s="73">
        <v>37.168999999999997</v>
      </c>
      <c r="F101" s="73">
        <v>27.885999999999999</v>
      </c>
      <c r="G101" s="74">
        <v>33.289105644409375</v>
      </c>
    </row>
    <row r="102" spans="1:7" s="9" customFormat="1" ht="12" x14ac:dyDescent="0.2">
      <c r="A102" s="47" t="s">
        <v>234</v>
      </c>
      <c r="B102" s="73">
        <v>83.078000000000003</v>
      </c>
      <c r="C102" s="73">
        <v>117.30200000000001</v>
      </c>
      <c r="D102" s="74">
        <v>-29.175973129187909</v>
      </c>
      <c r="E102" s="73">
        <v>5.2869999999999999</v>
      </c>
      <c r="F102" s="73">
        <v>0</v>
      </c>
      <c r="G102" s="82" t="s">
        <v>275</v>
      </c>
    </row>
    <row r="103" spans="1:7" s="9" customFormat="1" ht="12" x14ac:dyDescent="0.2">
      <c r="A103" s="47" t="s">
        <v>120</v>
      </c>
      <c r="B103" s="73">
        <v>647.84400000000005</v>
      </c>
      <c r="C103" s="73">
        <v>517.25300000000004</v>
      </c>
      <c r="D103" s="74">
        <v>25.247026116813245</v>
      </c>
      <c r="E103" s="73">
        <v>11.305</v>
      </c>
      <c r="F103" s="73">
        <v>16.731000000000002</v>
      </c>
      <c r="G103" s="74">
        <v>-32.430817046201668</v>
      </c>
    </row>
    <row r="104" spans="1:7" s="9" customFormat="1" ht="22.5" x14ac:dyDescent="0.2">
      <c r="A104" s="55" t="s">
        <v>235</v>
      </c>
      <c r="B104" s="73">
        <v>219.161</v>
      </c>
      <c r="C104" s="73">
        <v>74.957999999999998</v>
      </c>
      <c r="D104" s="74">
        <v>192.37839856986579</v>
      </c>
      <c r="E104" s="73">
        <v>11.262</v>
      </c>
      <c r="F104" s="73">
        <v>12.031000000000001</v>
      </c>
      <c r="G104" s="74">
        <v>-6.3918211287507205</v>
      </c>
    </row>
    <row r="105" spans="1:7" s="9" customFormat="1" ht="12" x14ac:dyDescent="0.2">
      <c r="A105" s="47" t="s">
        <v>121</v>
      </c>
      <c r="B105" s="73">
        <v>76155.990000000005</v>
      </c>
      <c r="C105" s="73">
        <v>73679.133000000002</v>
      </c>
      <c r="D105" s="74">
        <v>3.3616804367119784</v>
      </c>
      <c r="E105" s="73">
        <v>30068.999</v>
      </c>
      <c r="F105" s="73">
        <v>26591.633999999998</v>
      </c>
      <c r="G105" s="74">
        <v>13.076913588687333</v>
      </c>
    </row>
    <row r="106" spans="1:7" s="9" customFormat="1" ht="22.5" x14ac:dyDescent="0.2">
      <c r="A106" s="55" t="s">
        <v>236</v>
      </c>
      <c r="B106" s="73">
        <v>247273.72399999999</v>
      </c>
      <c r="C106" s="73">
        <v>248339.00599999999</v>
      </c>
      <c r="D106" s="74">
        <v>-0.42896281867214725</v>
      </c>
      <c r="E106" s="73">
        <v>7115.9129999999996</v>
      </c>
      <c r="F106" s="73">
        <v>8189.37</v>
      </c>
      <c r="G106" s="74">
        <v>-13.107931379336875</v>
      </c>
    </row>
    <row r="107" spans="1:7" s="9" customFormat="1" ht="12" x14ac:dyDescent="0.2">
      <c r="A107" s="47" t="s">
        <v>122</v>
      </c>
      <c r="B107" s="73">
        <v>8283.6720000000005</v>
      </c>
      <c r="C107" s="73">
        <v>9895.0859999999993</v>
      </c>
      <c r="D107" s="74">
        <v>-16.284992368939484</v>
      </c>
      <c r="E107" s="73">
        <v>10310.255999999999</v>
      </c>
      <c r="F107" s="73">
        <v>12820.098</v>
      </c>
      <c r="G107" s="74">
        <v>-19.57740104638826</v>
      </c>
    </row>
    <row r="108" spans="1:7" s="9" customFormat="1" ht="12" x14ac:dyDescent="0.2">
      <c r="A108" s="47" t="s">
        <v>123</v>
      </c>
      <c r="B108" s="73">
        <v>572.81600000000003</v>
      </c>
      <c r="C108" s="73">
        <v>980.88599999999997</v>
      </c>
      <c r="D108" s="74">
        <v>-41.602184147801061</v>
      </c>
      <c r="E108" s="73">
        <v>34998.671999999999</v>
      </c>
      <c r="F108" s="73">
        <v>39323.877999999997</v>
      </c>
      <c r="G108" s="74">
        <v>-10.998930471709826</v>
      </c>
    </row>
    <row r="109" spans="1:7" s="9" customFormat="1" ht="12" x14ac:dyDescent="0.2">
      <c r="A109" s="47" t="s">
        <v>124</v>
      </c>
      <c r="B109" s="73">
        <v>35727.99</v>
      </c>
      <c r="C109" s="73">
        <v>41295.406999999999</v>
      </c>
      <c r="D109" s="74">
        <v>-13.481927905444792</v>
      </c>
      <c r="E109" s="73">
        <v>44825.87</v>
      </c>
      <c r="F109" s="73">
        <v>54347.555999999997</v>
      </c>
      <c r="G109" s="74">
        <v>-17.519989307338847</v>
      </c>
    </row>
    <row r="110" spans="1:7" s="9" customFormat="1" ht="12" x14ac:dyDescent="0.2">
      <c r="A110" s="47" t="s">
        <v>125</v>
      </c>
      <c r="B110" s="73">
        <v>2684.1390000000001</v>
      </c>
      <c r="C110" s="73">
        <v>5456.5169999999998</v>
      </c>
      <c r="D110" s="74">
        <v>-50.808565244092513</v>
      </c>
      <c r="E110" s="73">
        <v>1.94</v>
      </c>
      <c r="F110" s="73">
        <v>90.813000000000002</v>
      </c>
      <c r="G110" s="74">
        <v>-97.863741975267857</v>
      </c>
    </row>
    <row r="111" spans="1:7" s="9" customFormat="1" ht="22.5" x14ac:dyDescent="0.2">
      <c r="A111" s="55" t="s">
        <v>237</v>
      </c>
      <c r="B111" s="73">
        <v>4946.8969999999999</v>
      </c>
      <c r="C111" s="73">
        <v>10567.441999999999</v>
      </c>
      <c r="D111" s="74">
        <v>-53.187374957913185</v>
      </c>
      <c r="E111" s="73">
        <v>35823.949000000001</v>
      </c>
      <c r="F111" s="73">
        <v>54443.697999999997</v>
      </c>
      <c r="G111" s="74">
        <v>-34.200007868679307</v>
      </c>
    </row>
    <row r="112" spans="1:7" s="9" customFormat="1" ht="12" x14ac:dyDescent="0.2">
      <c r="A112" s="47" t="s">
        <v>126</v>
      </c>
      <c r="B112" s="73">
        <v>135.9</v>
      </c>
      <c r="C112" s="73">
        <v>35.482999999999997</v>
      </c>
      <c r="D112" s="74">
        <v>283.0003100076093</v>
      </c>
      <c r="E112" s="73">
        <v>2.4830000000000001</v>
      </c>
      <c r="F112" s="73">
        <v>0</v>
      </c>
      <c r="G112" s="82" t="s">
        <v>275</v>
      </c>
    </row>
    <row r="113" spans="1:7" s="9" customFormat="1" ht="22.5" x14ac:dyDescent="0.2">
      <c r="A113" s="55" t="s">
        <v>202</v>
      </c>
      <c r="B113" s="73">
        <v>1233.4590000000001</v>
      </c>
      <c r="C113" s="73">
        <v>2485.614</v>
      </c>
      <c r="D113" s="74">
        <v>-50.376084138566966</v>
      </c>
      <c r="E113" s="73">
        <v>309.30399999999997</v>
      </c>
      <c r="F113" s="73">
        <v>459.31200000000001</v>
      </c>
      <c r="G113" s="74">
        <v>-32.659281708294145</v>
      </c>
    </row>
    <row r="114" spans="1:7" s="9" customFormat="1" ht="12" x14ac:dyDescent="0.2">
      <c r="A114" s="47" t="s">
        <v>127</v>
      </c>
      <c r="B114" s="73">
        <v>62365.398000000001</v>
      </c>
      <c r="C114" s="73">
        <v>108570.352</v>
      </c>
      <c r="D114" s="74">
        <v>-42.557616466049588</v>
      </c>
      <c r="E114" s="73">
        <v>20919.962</v>
      </c>
      <c r="F114" s="73">
        <v>39742.093000000001</v>
      </c>
      <c r="G114" s="74">
        <v>-47.360693861795355</v>
      </c>
    </row>
    <row r="115" spans="1:7" s="9" customFormat="1" ht="22.5" x14ac:dyDescent="0.2">
      <c r="A115" s="55" t="s">
        <v>238</v>
      </c>
      <c r="B115" s="73">
        <v>30514.823</v>
      </c>
      <c r="C115" s="73">
        <v>84701.584000000003</v>
      </c>
      <c r="D115" s="74">
        <v>-63.973728047399916</v>
      </c>
      <c r="E115" s="73">
        <v>96056.15</v>
      </c>
      <c r="F115" s="73">
        <v>96058.816999999995</v>
      </c>
      <c r="G115" s="74">
        <v>-2.7764239486742781E-3</v>
      </c>
    </row>
    <row r="116" spans="1:7" s="9" customFormat="1" ht="22.5" x14ac:dyDescent="0.2">
      <c r="A116" s="55" t="s">
        <v>239</v>
      </c>
      <c r="B116" s="73">
        <v>14225.114</v>
      </c>
      <c r="C116" s="73">
        <v>19947.131000000001</v>
      </c>
      <c r="D116" s="74">
        <v>-28.685914781428977</v>
      </c>
      <c r="E116" s="73">
        <v>16175.513999999999</v>
      </c>
      <c r="F116" s="73">
        <v>17323.857</v>
      </c>
      <c r="G116" s="74">
        <v>-6.6286797449321</v>
      </c>
    </row>
    <row r="117" spans="1:7" s="9" customFormat="1" ht="12" x14ac:dyDescent="0.2">
      <c r="A117" s="47" t="s">
        <v>203</v>
      </c>
      <c r="B117" s="73">
        <v>188.589</v>
      </c>
      <c r="C117" s="73">
        <v>640.80700000000002</v>
      </c>
      <c r="D117" s="74">
        <v>-70.57007804221864</v>
      </c>
      <c r="E117" s="73">
        <v>78.527000000000001</v>
      </c>
      <c r="F117" s="73">
        <v>607.56500000000005</v>
      </c>
      <c r="G117" s="74">
        <v>-87.075127764107549</v>
      </c>
    </row>
    <row r="118" spans="1:7" s="9" customFormat="1" ht="22.5" x14ac:dyDescent="0.2">
      <c r="A118" s="55" t="s">
        <v>240</v>
      </c>
      <c r="B118" s="73">
        <v>667.04499999999996</v>
      </c>
      <c r="C118" s="73">
        <v>1237.1500000000001</v>
      </c>
      <c r="D118" s="74">
        <v>-46.082124237157991</v>
      </c>
      <c r="E118" s="73">
        <v>14.695</v>
      </c>
      <c r="F118" s="73">
        <v>35.801000000000002</v>
      </c>
      <c r="G118" s="74">
        <v>-58.953660512276194</v>
      </c>
    </row>
    <row r="119" spans="1:7" s="9" customFormat="1" ht="22.5" x14ac:dyDescent="0.2">
      <c r="A119" s="55" t="s">
        <v>241</v>
      </c>
      <c r="B119" s="73">
        <v>787.05399999999997</v>
      </c>
      <c r="C119" s="73">
        <v>1945.3489999999999</v>
      </c>
      <c r="D119" s="74">
        <v>-59.541758316888128</v>
      </c>
      <c r="E119" s="73">
        <v>631.97199999999998</v>
      </c>
      <c r="F119" s="73">
        <v>2445.625</v>
      </c>
      <c r="G119" s="74">
        <v>-74.159079989777666</v>
      </c>
    </row>
    <row r="120" spans="1:7" s="9" customFormat="1" ht="22.5" x14ac:dyDescent="0.2">
      <c r="A120" s="55" t="s">
        <v>242</v>
      </c>
      <c r="B120" s="73">
        <v>641.673</v>
      </c>
      <c r="C120" s="73">
        <v>716.15200000000004</v>
      </c>
      <c r="D120" s="74">
        <v>-10.399887174789711</v>
      </c>
      <c r="E120" s="73">
        <v>375.56</v>
      </c>
      <c r="F120" s="73">
        <v>1082.3019999999999</v>
      </c>
      <c r="G120" s="74">
        <v>-65.299888570842512</v>
      </c>
    </row>
    <row r="121" spans="1:7" s="9" customFormat="1" ht="12" x14ac:dyDescent="0.2">
      <c r="A121" s="47" t="s">
        <v>128</v>
      </c>
      <c r="B121" s="73">
        <v>14953.718999999999</v>
      </c>
      <c r="C121" s="73">
        <v>19934.143</v>
      </c>
      <c r="D121" s="74">
        <v>-24.984389848111363</v>
      </c>
      <c r="E121" s="73">
        <v>1075.704</v>
      </c>
      <c r="F121" s="73">
        <v>808.56899999999996</v>
      </c>
      <c r="G121" s="74">
        <v>33.037996757234083</v>
      </c>
    </row>
    <row r="122" spans="1:7" s="9" customFormat="1" ht="22.5" x14ac:dyDescent="0.2">
      <c r="A122" s="55" t="s">
        <v>243</v>
      </c>
      <c r="B122" s="73">
        <v>51907.832999999999</v>
      </c>
      <c r="C122" s="73">
        <v>48362.273000000001</v>
      </c>
      <c r="D122" s="74">
        <v>7.3312517796671841</v>
      </c>
      <c r="E122" s="73">
        <v>20730.324000000001</v>
      </c>
      <c r="F122" s="73">
        <v>15676.146000000001</v>
      </c>
      <c r="G122" s="74">
        <v>32.241202652743851</v>
      </c>
    </row>
    <row r="123" spans="1:7" s="9" customFormat="1" ht="22.5" x14ac:dyDescent="0.2">
      <c r="A123" s="55" t="s">
        <v>204</v>
      </c>
      <c r="B123" s="73">
        <v>30.945</v>
      </c>
      <c r="C123" s="73">
        <v>89.796999999999997</v>
      </c>
      <c r="D123" s="74">
        <v>-65.538937826430725</v>
      </c>
      <c r="E123" s="73">
        <v>0</v>
      </c>
      <c r="F123" s="73">
        <v>4.4279999999999999</v>
      </c>
      <c r="G123" s="82" t="s">
        <v>275</v>
      </c>
    </row>
    <row r="124" spans="1:7" s="9" customFormat="1" ht="22.5" x14ac:dyDescent="0.2">
      <c r="A124" s="55" t="s">
        <v>205</v>
      </c>
      <c r="B124" s="73">
        <v>1035.289</v>
      </c>
      <c r="C124" s="73">
        <v>1921.874</v>
      </c>
      <c r="D124" s="74">
        <v>-46.131276035785909</v>
      </c>
      <c r="E124" s="73">
        <v>107423.334</v>
      </c>
      <c r="F124" s="73">
        <v>129338.48699999999</v>
      </c>
      <c r="G124" s="74">
        <v>-16.944030743146072</v>
      </c>
    </row>
    <row r="125" spans="1:7" s="9" customFormat="1" ht="12" x14ac:dyDescent="0.2">
      <c r="A125" s="47" t="s">
        <v>30</v>
      </c>
      <c r="B125" s="73">
        <v>196891.51300000001</v>
      </c>
      <c r="C125" s="73">
        <v>327992.66899999999</v>
      </c>
      <c r="D125" s="74">
        <v>-39.97075800496016</v>
      </c>
      <c r="E125" s="73">
        <v>336691.97100000002</v>
      </c>
      <c r="F125" s="73">
        <v>458972.527</v>
      </c>
      <c r="G125" s="74">
        <v>-26.642238654079605</v>
      </c>
    </row>
    <row r="126" spans="1:7" s="9" customFormat="1" ht="12" x14ac:dyDescent="0.2">
      <c r="A126" s="47" t="s">
        <v>49</v>
      </c>
      <c r="B126" s="73">
        <v>2380.9650000000001</v>
      </c>
      <c r="C126" s="73">
        <v>592.928</v>
      </c>
      <c r="D126" s="74">
        <v>301.56056047277241</v>
      </c>
      <c r="E126" s="73">
        <v>141340.84599999999</v>
      </c>
      <c r="F126" s="73">
        <v>180670.43400000001</v>
      </c>
      <c r="G126" s="74">
        <v>-21.768690720032254</v>
      </c>
    </row>
    <row r="127" spans="1:7" s="9" customFormat="1" ht="12" x14ac:dyDescent="0.2">
      <c r="A127" s="47" t="s">
        <v>48</v>
      </c>
      <c r="B127" s="73">
        <v>156420.87599999999</v>
      </c>
      <c r="C127" s="73">
        <v>154867.35</v>
      </c>
      <c r="D127" s="74">
        <v>1.0031333266824731</v>
      </c>
      <c r="E127" s="73">
        <v>84762.437999999995</v>
      </c>
      <c r="F127" s="73">
        <v>104905.798</v>
      </c>
      <c r="G127" s="74">
        <v>-19.201379126823866</v>
      </c>
    </row>
    <row r="128" spans="1:7" s="9" customFormat="1" ht="12" x14ac:dyDescent="0.2">
      <c r="A128" s="47" t="s">
        <v>129</v>
      </c>
      <c r="B128" s="73">
        <v>38416.703000000001</v>
      </c>
      <c r="C128" s="73">
        <v>63630.42</v>
      </c>
      <c r="D128" s="74">
        <v>-39.625256284651272</v>
      </c>
      <c r="E128" s="73">
        <v>210834.62100000001</v>
      </c>
      <c r="F128" s="73">
        <v>224276.364</v>
      </c>
      <c r="G128" s="74">
        <v>-5.9933836808590257</v>
      </c>
    </row>
    <row r="129" spans="1:7" s="9" customFormat="1" ht="12" x14ac:dyDescent="0.2">
      <c r="A129" s="47" t="s">
        <v>130</v>
      </c>
      <c r="B129" s="73">
        <v>5579.4709999999995</v>
      </c>
      <c r="C129" s="73">
        <v>2927.3110000000001</v>
      </c>
      <c r="D129" s="74">
        <v>90.600554570388965</v>
      </c>
      <c r="E129" s="73">
        <v>0</v>
      </c>
      <c r="F129" s="73">
        <v>48.701999999999998</v>
      </c>
      <c r="G129" s="82" t="s">
        <v>275</v>
      </c>
    </row>
    <row r="130" spans="1:7" s="9" customFormat="1" ht="12" x14ac:dyDescent="0.2">
      <c r="A130" s="47" t="s">
        <v>131</v>
      </c>
      <c r="B130" s="73">
        <v>243522.236</v>
      </c>
      <c r="C130" s="73">
        <v>286589.46799999999</v>
      </c>
      <c r="D130" s="74">
        <v>-15.027499894029603</v>
      </c>
      <c r="E130" s="73">
        <v>84921.426000000007</v>
      </c>
      <c r="F130" s="73">
        <v>128609.947</v>
      </c>
      <c r="G130" s="74">
        <v>-33.969783845723853</v>
      </c>
    </row>
    <row r="131" spans="1:7" s="9" customFormat="1" ht="12" x14ac:dyDescent="0.2">
      <c r="A131" s="50"/>
      <c r="B131" s="10"/>
      <c r="C131" s="10"/>
      <c r="D131" s="10"/>
      <c r="E131" s="10"/>
      <c r="F131" s="10"/>
      <c r="G131" s="10"/>
    </row>
    <row r="132" spans="1:7" s="9" customFormat="1" ht="12" x14ac:dyDescent="0.2">
      <c r="A132" s="54" t="s">
        <v>31</v>
      </c>
      <c r="B132" s="73">
        <v>12213336.253</v>
      </c>
      <c r="C132" s="73">
        <v>12717014.805</v>
      </c>
      <c r="D132" s="74">
        <v>-3.9606665536157664</v>
      </c>
      <c r="E132" s="73">
        <v>14589856.673</v>
      </c>
      <c r="F132" s="73">
        <v>15060230.556</v>
      </c>
      <c r="G132" s="74">
        <v>-3.1232847415646177</v>
      </c>
    </row>
    <row r="133" spans="1:7" s="9" customFormat="1" ht="12" x14ac:dyDescent="0.2">
      <c r="A133" s="52" t="s">
        <v>22</v>
      </c>
      <c r="B133" s="10"/>
      <c r="C133" s="10"/>
      <c r="D133" s="10"/>
      <c r="E133" s="10"/>
      <c r="F133" s="10"/>
      <c r="G133" s="10"/>
    </row>
    <row r="134" spans="1:7" s="9" customFormat="1" ht="12" x14ac:dyDescent="0.2">
      <c r="A134" s="50" t="s">
        <v>32</v>
      </c>
      <c r="B134" s="73">
        <v>2036046.747</v>
      </c>
      <c r="C134" s="73">
        <v>2327587.0890000002</v>
      </c>
      <c r="D134" s="74">
        <v>-12.525432168695119</v>
      </c>
      <c r="E134" s="73">
        <v>1882485.452</v>
      </c>
      <c r="F134" s="73">
        <v>1965310.4129999999</v>
      </c>
      <c r="G134" s="74">
        <v>-4.2143449936526594</v>
      </c>
    </row>
    <row r="135" spans="1:7" s="9" customFormat="1" ht="12" x14ac:dyDescent="0.2">
      <c r="A135" s="56" t="s">
        <v>22</v>
      </c>
      <c r="B135" s="10"/>
      <c r="C135" s="10"/>
      <c r="D135" s="10"/>
      <c r="E135" s="10"/>
      <c r="F135" s="10"/>
      <c r="G135" s="10"/>
    </row>
    <row r="136" spans="1:7" s="9" customFormat="1" ht="12" x14ac:dyDescent="0.2">
      <c r="A136" s="57" t="s">
        <v>245</v>
      </c>
      <c r="B136" s="73">
        <v>8114.5010000000002</v>
      </c>
      <c r="C136" s="73">
        <v>8223.4619999999995</v>
      </c>
      <c r="D136" s="74">
        <v>-1.3250015626022105</v>
      </c>
      <c r="E136" s="73">
        <v>259.10599999999999</v>
      </c>
      <c r="F136" s="73">
        <v>504.61099999999999</v>
      </c>
      <c r="G136" s="74">
        <v>-48.6523282290715</v>
      </c>
    </row>
    <row r="137" spans="1:7" s="9" customFormat="1" ht="12" x14ac:dyDescent="0.2">
      <c r="A137" s="58" t="s">
        <v>244</v>
      </c>
      <c r="B137" s="73">
        <v>10383.079</v>
      </c>
      <c r="C137" s="73">
        <v>9029.3160000000007</v>
      </c>
      <c r="D137" s="74">
        <v>14.992973997144404</v>
      </c>
      <c r="E137" s="73">
        <v>9741.8230000000003</v>
      </c>
      <c r="F137" s="73">
        <v>6106.4290000000001</v>
      </c>
      <c r="G137" s="74">
        <v>59.533878147113484</v>
      </c>
    </row>
    <row r="138" spans="1:7" s="9" customFormat="1" ht="12" x14ac:dyDescent="0.2">
      <c r="A138" s="58" t="s">
        <v>132</v>
      </c>
      <c r="B138" s="73">
        <v>403.88099999999997</v>
      </c>
      <c r="C138" s="73">
        <v>595.00099999999998</v>
      </c>
      <c r="D138" s="74">
        <v>-32.120954418564011</v>
      </c>
      <c r="E138" s="73">
        <v>119.354</v>
      </c>
      <c r="F138" s="73">
        <v>5.6280000000000001</v>
      </c>
      <c r="G138" s="82" t="s">
        <v>275</v>
      </c>
    </row>
    <row r="139" spans="1:7" s="9" customFormat="1" ht="12" x14ac:dyDescent="0.2">
      <c r="A139" s="58" t="s">
        <v>246</v>
      </c>
      <c r="B139" s="73">
        <v>7660.31</v>
      </c>
      <c r="C139" s="73">
        <v>8143.1750000000002</v>
      </c>
      <c r="D139" s="74">
        <v>-5.9296895866784212</v>
      </c>
      <c r="E139" s="73">
        <v>428.91300000000001</v>
      </c>
      <c r="F139" s="73">
        <v>1820.943</v>
      </c>
      <c r="G139" s="74">
        <v>-76.445555956446739</v>
      </c>
    </row>
    <row r="140" spans="1:7" s="9" customFormat="1" ht="12" x14ac:dyDescent="0.2">
      <c r="A140" s="58" t="s">
        <v>247</v>
      </c>
      <c r="B140" s="73">
        <v>860.19100000000003</v>
      </c>
      <c r="C140" s="73">
        <v>886.48800000000006</v>
      </c>
      <c r="D140" s="74">
        <v>-2.9664248134210567</v>
      </c>
      <c r="E140" s="73">
        <v>46.124000000000002</v>
      </c>
      <c r="F140" s="73">
        <v>170.34399999999999</v>
      </c>
      <c r="G140" s="74">
        <v>-72.923026346686697</v>
      </c>
    </row>
    <row r="141" spans="1:7" s="9" customFormat="1" ht="12" x14ac:dyDescent="0.2">
      <c r="A141" s="58" t="s">
        <v>133</v>
      </c>
      <c r="B141" s="73">
        <v>1135.981</v>
      </c>
      <c r="C141" s="73">
        <v>1269.77</v>
      </c>
      <c r="D141" s="74">
        <v>-10.536475109665531</v>
      </c>
      <c r="E141" s="73">
        <v>296.452</v>
      </c>
      <c r="F141" s="73">
        <v>417.35599999999999</v>
      </c>
      <c r="G141" s="74">
        <v>-28.969033630761274</v>
      </c>
    </row>
    <row r="142" spans="1:7" s="9" customFormat="1" ht="12" x14ac:dyDescent="0.2">
      <c r="A142" s="58" t="s">
        <v>134</v>
      </c>
      <c r="B142" s="73">
        <v>1012.759</v>
      </c>
      <c r="C142" s="73">
        <v>609.30399999999997</v>
      </c>
      <c r="D142" s="74">
        <v>66.215714979714591</v>
      </c>
      <c r="E142" s="73">
        <v>87.242999999999995</v>
      </c>
      <c r="F142" s="73">
        <v>18.677</v>
      </c>
      <c r="G142" s="82" t="s">
        <v>275</v>
      </c>
    </row>
    <row r="143" spans="1:7" s="9" customFormat="1" ht="12" x14ac:dyDescent="0.2">
      <c r="A143" s="58" t="s">
        <v>50</v>
      </c>
      <c r="B143" s="73">
        <v>699726.75100000005</v>
      </c>
      <c r="C143" s="73">
        <v>928334.82700000005</v>
      </c>
      <c r="D143" s="74">
        <v>-24.625605907597816</v>
      </c>
      <c r="E143" s="73">
        <v>219362.94</v>
      </c>
      <c r="F143" s="73">
        <v>223172.94500000001</v>
      </c>
      <c r="G143" s="74">
        <v>-1.7071984240742211</v>
      </c>
    </row>
    <row r="144" spans="1:7" s="9" customFormat="1" ht="12" x14ac:dyDescent="0.2">
      <c r="A144" s="58" t="s">
        <v>135</v>
      </c>
      <c r="B144" s="73">
        <v>25857.048999999999</v>
      </c>
      <c r="C144" s="73">
        <v>29519.114000000001</v>
      </c>
      <c r="D144" s="74">
        <v>-12.405741581539345</v>
      </c>
      <c r="E144" s="73">
        <v>1572.221</v>
      </c>
      <c r="F144" s="73">
        <v>1398.3630000000001</v>
      </c>
      <c r="G144" s="74">
        <v>12.43296626126407</v>
      </c>
    </row>
    <row r="145" spans="1:7" s="9" customFormat="1" ht="12" x14ac:dyDescent="0.2">
      <c r="A145" s="58" t="s">
        <v>136</v>
      </c>
      <c r="B145" s="73">
        <v>15003.026</v>
      </c>
      <c r="C145" s="73">
        <v>15874.641</v>
      </c>
      <c r="D145" s="74">
        <v>-5.4906123546352887</v>
      </c>
      <c r="E145" s="73">
        <v>4325.4390000000003</v>
      </c>
      <c r="F145" s="73">
        <v>6156.473</v>
      </c>
      <c r="G145" s="74">
        <v>-29.741606923314691</v>
      </c>
    </row>
    <row r="146" spans="1:7" s="9" customFormat="1" ht="12" x14ac:dyDescent="0.2">
      <c r="A146" s="58" t="s">
        <v>33</v>
      </c>
      <c r="B146" s="73">
        <v>314825.576</v>
      </c>
      <c r="C146" s="73">
        <v>294991.50699999998</v>
      </c>
      <c r="D146" s="74">
        <v>6.7236067918389324</v>
      </c>
      <c r="E146" s="73">
        <v>620569.81200000003</v>
      </c>
      <c r="F146" s="73">
        <v>701751.804</v>
      </c>
      <c r="G146" s="74">
        <v>-11.568476423895305</v>
      </c>
    </row>
    <row r="147" spans="1:7" s="9" customFormat="1" ht="12" x14ac:dyDescent="0.2">
      <c r="A147" s="58" t="s">
        <v>137</v>
      </c>
      <c r="B147" s="73">
        <v>120140.80100000001</v>
      </c>
      <c r="C147" s="73">
        <v>111442.636</v>
      </c>
      <c r="D147" s="74">
        <v>7.8050603541000356</v>
      </c>
      <c r="E147" s="73">
        <v>135299.35800000001</v>
      </c>
      <c r="F147" s="73">
        <v>144562.80499999999</v>
      </c>
      <c r="G147" s="74">
        <v>-6.4079048549175468</v>
      </c>
    </row>
    <row r="148" spans="1:7" s="9" customFormat="1" ht="12" x14ac:dyDescent="0.2">
      <c r="A148" s="58" t="s">
        <v>138</v>
      </c>
      <c r="B148" s="73">
        <v>28618.123</v>
      </c>
      <c r="C148" s="73">
        <v>28217.116000000002</v>
      </c>
      <c r="D148" s="74">
        <v>1.421148071971615</v>
      </c>
      <c r="E148" s="73">
        <v>4065.8040000000001</v>
      </c>
      <c r="F148" s="73">
        <v>5259.826</v>
      </c>
      <c r="G148" s="74">
        <v>-22.700788961459949</v>
      </c>
    </row>
    <row r="149" spans="1:7" s="9" customFormat="1" ht="12" x14ac:dyDescent="0.2">
      <c r="A149" s="58" t="s">
        <v>139</v>
      </c>
      <c r="B149" s="73">
        <v>4575.6019999999999</v>
      </c>
      <c r="C149" s="73">
        <v>7488.7759999999998</v>
      </c>
      <c r="D149" s="74">
        <v>-38.900535948731807</v>
      </c>
      <c r="E149" s="73">
        <v>20240.054</v>
      </c>
      <c r="F149" s="73">
        <v>13392.563</v>
      </c>
      <c r="G149" s="74">
        <v>51.12905573040797</v>
      </c>
    </row>
    <row r="150" spans="1:7" s="9" customFormat="1" ht="12" x14ac:dyDescent="0.2">
      <c r="A150" s="58" t="s">
        <v>140</v>
      </c>
      <c r="B150" s="73">
        <v>193049.34099999999</v>
      </c>
      <c r="C150" s="73">
        <v>269495.73800000001</v>
      </c>
      <c r="D150" s="74">
        <v>-28.366458619096989</v>
      </c>
      <c r="E150" s="73">
        <v>131353.52499999999</v>
      </c>
      <c r="F150" s="73">
        <v>91758.754000000001</v>
      </c>
      <c r="G150" s="74">
        <v>43.1509466660805</v>
      </c>
    </row>
    <row r="151" spans="1:7" s="9" customFormat="1" ht="12" x14ac:dyDescent="0.2">
      <c r="A151" s="58" t="s">
        <v>141</v>
      </c>
      <c r="B151" s="73">
        <v>393621.6</v>
      </c>
      <c r="C151" s="73">
        <v>411672.065</v>
      </c>
      <c r="D151" s="74">
        <v>-4.3846708423123317</v>
      </c>
      <c r="E151" s="73">
        <v>626301.73499999999</v>
      </c>
      <c r="F151" s="73">
        <v>680535.696</v>
      </c>
      <c r="G151" s="74">
        <v>-7.9693043757692976</v>
      </c>
    </row>
    <row r="152" spans="1:7" s="9" customFormat="1" ht="12" x14ac:dyDescent="0.2">
      <c r="A152" s="58" t="s">
        <v>142</v>
      </c>
      <c r="B152" s="73">
        <v>58770.067000000003</v>
      </c>
      <c r="C152" s="73">
        <v>59814.108</v>
      </c>
      <c r="D152" s="74">
        <v>-1.7454761675957684</v>
      </c>
      <c r="E152" s="73">
        <v>17307.041000000001</v>
      </c>
      <c r="F152" s="73">
        <v>18809.440999999999</v>
      </c>
      <c r="G152" s="74">
        <v>-7.9874782031002241</v>
      </c>
    </row>
    <row r="153" spans="1:7" s="9" customFormat="1" ht="12" x14ac:dyDescent="0.2">
      <c r="A153" s="58" t="s">
        <v>248</v>
      </c>
      <c r="B153" s="73">
        <v>24607.142</v>
      </c>
      <c r="C153" s="73">
        <v>26533.59</v>
      </c>
      <c r="D153" s="74">
        <v>-7.2604121794299203</v>
      </c>
      <c r="E153" s="73">
        <v>4727.7380000000003</v>
      </c>
      <c r="F153" s="73">
        <v>6710.9629999999997</v>
      </c>
      <c r="G153" s="74">
        <v>-29.552018093379431</v>
      </c>
    </row>
    <row r="154" spans="1:7" s="9" customFormat="1" ht="12" x14ac:dyDescent="0.2">
      <c r="A154" s="58" t="s">
        <v>143</v>
      </c>
      <c r="B154" s="73">
        <v>22769.824000000001</v>
      </c>
      <c r="C154" s="73">
        <v>16052.449000000001</v>
      </c>
      <c r="D154" s="74">
        <v>41.846418574511574</v>
      </c>
      <c r="E154" s="73">
        <v>5708.7550000000001</v>
      </c>
      <c r="F154" s="73">
        <v>4691.9160000000002</v>
      </c>
      <c r="G154" s="74">
        <v>21.672148435734982</v>
      </c>
    </row>
    <row r="155" spans="1:7" s="9" customFormat="1" ht="12" x14ac:dyDescent="0.2">
      <c r="A155" s="58" t="s">
        <v>144</v>
      </c>
      <c r="B155" s="73">
        <v>6179.3630000000003</v>
      </c>
      <c r="C155" s="73">
        <v>5016.8320000000003</v>
      </c>
      <c r="D155" s="74">
        <v>23.172611719906115</v>
      </c>
      <c r="E155" s="73">
        <v>638.13</v>
      </c>
      <c r="F155" s="73">
        <v>546.77499999999998</v>
      </c>
      <c r="G155" s="74">
        <v>16.707969457272199</v>
      </c>
    </row>
    <row r="156" spans="1:7" s="9" customFormat="1" ht="12" x14ac:dyDescent="0.2">
      <c r="A156" s="58" t="s">
        <v>145</v>
      </c>
      <c r="B156" s="73">
        <v>183.76499999999999</v>
      </c>
      <c r="C156" s="73">
        <v>182.91</v>
      </c>
      <c r="D156" s="74">
        <v>0.46744300475643286</v>
      </c>
      <c r="E156" s="73">
        <v>134.94399999999999</v>
      </c>
      <c r="F156" s="73">
        <v>24.847000000000001</v>
      </c>
      <c r="G156" s="82" t="s">
        <v>275</v>
      </c>
    </row>
    <row r="157" spans="1:7" s="9" customFormat="1" ht="12" x14ac:dyDescent="0.2">
      <c r="A157" s="58" t="s">
        <v>146</v>
      </c>
      <c r="B157" s="73">
        <v>16091.464</v>
      </c>
      <c r="C157" s="73">
        <v>13066.644</v>
      </c>
      <c r="D157" s="74">
        <v>23.149172809789576</v>
      </c>
      <c r="E157" s="73">
        <v>8944.1200000000008</v>
      </c>
      <c r="F157" s="73">
        <v>5976.2539999999999</v>
      </c>
      <c r="G157" s="74">
        <v>49.660974918402076</v>
      </c>
    </row>
    <row r="158" spans="1:7" s="9" customFormat="1" ht="12" x14ac:dyDescent="0.2">
      <c r="A158" s="58" t="s">
        <v>147</v>
      </c>
      <c r="B158" s="73">
        <v>76352.341</v>
      </c>
      <c r="C158" s="73">
        <v>72568.383000000002</v>
      </c>
      <c r="D158" s="74">
        <v>5.2143341818709104</v>
      </c>
      <c r="E158" s="73">
        <v>62241.66</v>
      </c>
      <c r="F158" s="73">
        <v>44699.027999999998</v>
      </c>
      <c r="G158" s="74">
        <v>39.246115150423407</v>
      </c>
    </row>
    <row r="159" spans="1:7" s="9" customFormat="1" ht="12" x14ac:dyDescent="0.2">
      <c r="A159" s="58" t="s">
        <v>249</v>
      </c>
      <c r="B159" s="73">
        <v>3075.0549999999998</v>
      </c>
      <c r="C159" s="73">
        <v>4441.6989999999996</v>
      </c>
      <c r="D159" s="74">
        <v>-30.768496469481619</v>
      </c>
      <c r="E159" s="73">
        <v>6804.491</v>
      </c>
      <c r="F159" s="73">
        <v>5227.5770000000002</v>
      </c>
      <c r="G159" s="74">
        <v>30.165294552332739</v>
      </c>
    </row>
    <row r="160" spans="1:7" s="9" customFormat="1" ht="12" x14ac:dyDescent="0.2">
      <c r="A160" s="58" t="s">
        <v>148</v>
      </c>
      <c r="B160" s="73">
        <v>1465.181</v>
      </c>
      <c r="C160" s="73">
        <v>1555.2370000000001</v>
      </c>
      <c r="D160" s="74">
        <v>-5.7905000974128171</v>
      </c>
      <c r="E160" s="73">
        <v>915.90099999999995</v>
      </c>
      <c r="F160" s="73">
        <v>828.31799999999998</v>
      </c>
      <c r="G160" s="74">
        <v>10.573596130954527</v>
      </c>
    </row>
    <row r="161" spans="1:7" s="9" customFormat="1" ht="12" x14ac:dyDescent="0.2">
      <c r="A161" s="58" t="s">
        <v>149</v>
      </c>
      <c r="B161" s="73">
        <v>1563.9739999999999</v>
      </c>
      <c r="C161" s="73">
        <v>2562.3009999999999</v>
      </c>
      <c r="D161" s="74">
        <v>-38.962128180881173</v>
      </c>
      <c r="E161" s="73">
        <v>992.76900000000001</v>
      </c>
      <c r="F161" s="73">
        <v>762.077</v>
      </c>
      <c r="G161" s="74">
        <v>30.271481753156166</v>
      </c>
    </row>
    <row r="162" spans="1:7" s="9" customFormat="1" ht="12" x14ac:dyDescent="0.2">
      <c r="A162" s="56"/>
      <c r="B162" s="10"/>
      <c r="C162" s="10"/>
      <c r="D162" s="10"/>
      <c r="E162" s="10"/>
      <c r="F162" s="10"/>
      <c r="G162" s="10"/>
    </row>
    <row r="163" spans="1:7" s="9" customFormat="1" ht="12" x14ac:dyDescent="0.2">
      <c r="A163" s="52" t="s">
        <v>34</v>
      </c>
      <c r="B163" s="73">
        <v>10177289.505999999</v>
      </c>
      <c r="C163" s="73">
        <v>10389427.716</v>
      </c>
      <c r="D163" s="74">
        <v>-2.0418661720250668</v>
      </c>
      <c r="E163" s="73">
        <v>12707371.221000001</v>
      </c>
      <c r="F163" s="73">
        <v>13094920.142999999</v>
      </c>
      <c r="G163" s="74">
        <v>-2.9595363527830756</v>
      </c>
    </row>
    <row r="164" spans="1:7" s="9" customFormat="1" ht="12" x14ac:dyDescent="0.2">
      <c r="A164" s="56" t="s">
        <v>22</v>
      </c>
      <c r="B164" s="10"/>
      <c r="C164" s="10"/>
      <c r="D164" s="10"/>
      <c r="E164" s="10"/>
      <c r="F164" s="10"/>
      <c r="G164" s="10"/>
    </row>
    <row r="165" spans="1:7" s="9" customFormat="1" ht="12" x14ac:dyDescent="0.2">
      <c r="A165" s="58" t="s">
        <v>150</v>
      </c>
      <c r="B165" s="73">
        <v>83616.909</v>
      </c>
      <c r="C165" s="73">
        <v>93606.2</v>
      </c>
      <c r="D165" s="74">
        <v>-10.671612564125027</v>
      </c>
      <c r="E165" s="73">
        <v>143269.323</v>
      </c>
      <c r="F165" s="73">
        <v>128189</v>
      </c>
      <c r="G165" s="74">
        <v>11.764131867788961</v>
      </c>
    </row>
    <row r="166" spans="1:7" s="9" customFormat="1" ht="22.5" x14ac:dyDescent="0.2">
      <c r="A166" s="59" t="s">
        <v>250</v>
      </c>
      <c r="B166" s="73">
        <v>13899.751</v>
      </c>
      <c r="C166" s="73">
        <v>13946.062</v>
      </c>
      <c r="D166" s="74">
        <v>-0.3320722365926656</v>
      </c>
      <c r="E166" s="73">
        <v>497.49299999999999</v>
      </c>
      <c r="F166" s="73">
        <v>1218.694</v>
      </c>
      <c r="G166" s="74">
        <v>-59.178185828436014</v>
      </c>
    </row>
    <row r="167" spans="1:7" s="9" customFormat="1" ht="22.5" x14ac:dyDescent="0.2">
      <c r="A167" s="59" t="s">
        <v>251</v>
      </c>
      <c r="B167" s="73">
        <v>146908.133</v>
      </c>
      <c r="C167" s="73">
        <v>147460.89199999999</v>
      </c>
      <c r="D167" s="74">
        <v>-0.37485125208654324</v>
      </c>
      <c r="E167" s="73">
        <v>104969.158</v>
      </c>
      <c r="F167" s="73">
        <v>81162.292000000001</v>
      </c>
      <c r="G167" s="74">
        <v>29.332422007007864</v>
      </c>
    </row>
    <row r="168" spans="1:7" s="9" customFormat="1" ht="22.5" x14ac:dyDescent="0.2">
      <c r="A168" s="59" t="s">
        <v>252</v>
      </c>
      <c r="B168" s="73">
        <v>106375.89</v>
      </c>
      <c r="C168" s="73">
        <v>120553.46</v>
      </c>
      <c r="D168" s="74">
        <v>-11.760400738394395</v>
      </c>
      <c r="E168" s="73">
        <v>90910.023000000001</v>
      </c>
      <c r="F168" s="73">
        <v>79347.422000000006</v>
      </c>
      <c r="G168" s="74">
        <v>14.572119305905105</v>
      </c>
    </row>
    <row r="169" spans="1:7" s="9" customFormat="1" ht="12" x14ac:dyDescent="0.2">
      <c r="A169" s="58" t="s">
        <v>151</v>
      </c>
      <c r="B169" s="73">
        <v>2676.1289999999999</v>
      </c>
      <c r="C169" s="73">
        <v>2600.471</v>
      </c>
      <c r="D169" s="74">
        <v>2.9093960286425045</v>
      </c>
      <c r="E169" s="73">
        <v>177.625</v>
      </c>
      <c r="F169" s="73">
        <v>510.37099999999998</v>
      </c>
      <c r="G169" s="74">
        <v>-65.196886186715147</v>
      </c>
    </row>
    <row r="170" spans="1:7" s="9" customFormat="1" ht="12" x14ac:dyDescent="0.2">
      <c r="A170" s="58" t="s">
        <v>152</v>
      </c>
      <c r="B170" s="73">
        <v>60908.258999999998</v>
      </c>
      <c r="C170" s="73">
        <v>64842.95</v>
      </c>
      <c r="D170" s="74">
        <v>-6.0680320682510569</v>
      </c>
      <c r="E170" s="73">
        <v>72624.134999999995</v>
      </c>
      <c r="F170" s="73">
        <v>68091.356</v>
      </c>
      <c r="G170" s="74">
        <v>6.6569081103334184</v>
      </c>
    </row>
    <row r="171" spans="1:7" s="9" customFormat="1" ht="12" x14ac:dyDescent="0.2">
      <c r="A171" s="58" t="s">
        <v>253</v>
      </c>
      <c r="B171" s="73">
        <v>31572.094000000001</v>
      </c>
      <c r="C171" s="73">
        <v>44776.360999999997</v>
      </c>
      <c r="D171" s="74">
        <v>-29.489370518519806</v>
      </c>
      <c r="E171" s="73">
        <v>9046.6810000000005</v>
      </c>
      <c r="F171" s="73">
        <v>11023.413</v>
      </c>
      <c r="G171" s="74">
        <v>-17.932123199956308</v>
      </c>
    </row>
    <row r="172" spans="1:7" s="9" customFormat="1" ht="12" x14ac:dyDescent="0.2">
      <c r="A172" s="58" t="s">
        <v>153</v>
      </c>
      <c r="B172" s="73">
        <v>24699.602999999999</v>
      </c>
      <c r="C172" s="73">
        <v>13546.179</v>
      </c>
      <c r="D172" s="74">
        <v>82.336310482830612</v>
      </c>
      <c r="E172" s="73">
        <v>4201.7619999999997</v>
      </c>
      <c r="F172" s="73">
        <v>4773.4639999999999</v>
      </c>
      <c r="G172" s="74">
        <v>-11.976669353743958</v>
      </c>
    </row>
    <row r="173" spans="1:7" s="9" customFormat="1" ht="12" x14ac:dyDescent="0.2">
      <c r="A173" s="58" t="s">
        <v>154</v>
      </c>
      <c r="B173" s="73">
        <v>288556.83</v>
      </c>
      <c r="C173" s="73">
        <v>264200.10700000002</v>
      </c>
      <c r="D173" s="74">
        <v>9.2190435789641754</v>
      </c>
      <c r="E173" s="73">
        <v>78672.989000000001</v>
      </c>
      <c r="F173" s="73">
        <v>78016.760999999999</v>
      </c>
      <c r="G173" s="74">
        <v>0.84113720127396618</v>
      </c>
    </row>
    <row r="174" spans="1:7" s="9" customFormat="1" ht="12" x14ac:dyDescent="0.2">
      <c r="A174" s="58" t="s">
        <v>155</v>
      </c>
      <c r="B174" s="73">
        <v>386.12200000000001</v>
      </c>
      <c r="C174" s="73">
        <v>341.04700000000003</v>
      </c>
      <c r="D174" s="74">
        <v>13.216653423135227</v>
      </c>
      <c r="E174" s="73">
        <v>539.81700000000001</v>
      </c>
      <c r="F174" s="73">
        <v>161.64599999999999</v>
      </c>
      <c r="G174" s="74">
        <v>233.9501132103486</v>
      </c>
    </row>
    <row r="175" spans="1:7" s="9" customFormat="1" ht="12" x14ac:dyDescent="0.2">
      <c r="A175" s="58" t="s">
        <v>156</v>
      </c>
      <c r="B175" s="73">
        <v>217833.011</v>
      </c>
      <c r="C175" s="73">
        <v>233488.348</v>
      </c>
      <c r="D175" s="74">
        <v>-6.7049757018281753</v>
      </c>
      <c r="E175" s="73">
        <v>49247.01</v>
      </c>
      <c r="F175" s="73">
        <v>52777.43</v>
      </c>
      <c r="G175" s="74">
        <v>-6.6892609208140641</v>
      </c>
    </row>
    <row r="176" spans="1:7" s="9" customFormat="1" ht="12" x14ac:dyDescent="0.2">
      <c r="A176" s="58" t="s">
        <v>157</v>
      </c>
      <c r="B176" s="73">
        <v>97807.857000000004</v>
      </c>
      <c r="C176" s="73">
        <v>85845.111999999994</v>
      </c>
      <c r="D176" s="74">
        <v>13.935266343411627</v>
      </c>
      <c r="E176" s="73">
        <v>71413.013000000006</v>
      </c>
      <c r="F176" s="73">
        <v>70509.929999999993</v>
      </c>
      <c r="G176" s="74">
        <v>1.2807883939184279</v>
      </c>
    </row>
    <row r="177" spans="1:7" s="9" customFormat="1" ht="12" x14ac:dyDescent="0.2">
      <c r="A177" s="58" t="s">
        <v>158</v>
      </c>
      <c r="B177" s="73">
        <v>95051.951000000001</v>
      </c>
      <c r="C177" s="73">
        <v>106389.613</v>
      </c>
      <c r="D177" s="74">
        <v>-10.656737702392064</v>
      </c>
      <c r="E177" s="73">
        <v>154025.965</v>
      </c>
      <c r="F177" s="73">
        <v>167220.33199999999</v>
      </c>
      <c r="G177" s="74">
        <v>-7.890408326662083</v>
      </c>
    </row>
    <row r="178" spans="1:7" s="9" customFormat="1" ht="12" x14ac:dyDescent="0.2">
      <c r="A178" s="58" t="s">
        <v>35</v>
      </c>
      <c r="B178" s="73">
        <v>37884.514000000003</v>
      </c>
      <c r="C178" s="73">
        <v>35541.286</v>
      </c>
      <c r="D178" s="74">
        <v>6.5929747167843118</v>
      </c>
      <c r="E178" s="73">
        <v>188813.514</v>
      </c>
      <c r="F178" s="73">
        <v>207045.30300000001</v>
      </c>
      <c r="G178" s="74">
        <v>-8.8057003640406322</v>
      </c>
    </row>
    <row r="179" spans="1:7" s="9" customFormat="1" ht="12" x14ac:dyDescent="0.2">
      <c r="A179" s="58" t="s">
        <v>159</v>
      </c>
      <c r="B179" s="73">
        <v>202500.247</v>
      </c>
      <c r="C179" s="73">
        <v>228620.524</v>
      </c>
      <c r="D179" s="74">
        <v>-11.425167147285521</v>
      </c>
      <c r="E179" s="73">
        <v>126986.92</v>
      </c>
      <c r="F179" s="73">
        <v>132883.511</v>
      </c>
      <c r="G179" s="74">
        <v>-4.4374136080736122</v>
      </c>
    </row>
    <row r="180" spans="1:7" s="9" customFormat="1" ht="12" x14ac:dyDescent="0.2">
      <c r="A180" s="58" t="s">
        <v>160</v>
      </c>
      <c r="B180" s="73">
        <v>184499.90400000001</v>
      </c>
      <c r="C180" s="73">
        <v>191930.291</v>
      </c>
      <c r="D180" s="74">
        <v>-3.8713988090603095</v>
      </c>
      <c r="E180" s="73">
        <v>96328.342999999993</v>
      </c>
      <c r="F180" s="73">
        <v>106689.817</v>
      </c>
      <c r="G180" s="74">
        <v>-9.711774086181066</v>
      </c>
    </row>
    <row r="181" spans="1:7" s="9" customFormat="1" ht="12" x14ac:dyDescent="0.2">
      <c r="A181" s="58" t="s">
        <v>161</v>
      </c>
      <c r="B181" s="73">
        <v>11998.697</v>
      </c>
      <c r="C181" s="73">
        <v>11283.175999999999</v>
      </c>
      <c r="D181" s="74">
        <v>6.3414857660644657</v>
      </c>
      <c r="E181" s="73">
        <v>26731.766</v>
      </c>
      <c r="F181" s="73">
        <v>22162.192999999999</v>
      </c>
      <c r="G181" s="74">
        <v>20.61877630972711</v>
      </c>
    </row>
    <row r="182" spans="1:7" s="9" customFormat="1" ht="12" x14ac:dyDescent="0.2">
      <c r="A182" s="58" t="s">
        <v>162</v>
      </c>
      <c r="B182" s="73">
        <v>31032.526999999998</v>
      </c>
      <c r="C182" s="73">
        <v>26465.357</v>
      </c>
      <c r="D182" s="74">
        <v>17.257163770736199</v>
      </c>
      <c r="E182" s="73">
        <v>9962.1270000000004</v>
      </c>
      <c r="F182" s="73">
        <v>10765.183999999999</v>
      </c>
      <c r="G182" s="74">
        <v>-7.4597610221989612</v>
      </c>
    </row>
    <row r="183" spans="1:7" s="9" customFormat="1" ht="12" x14ac:dyDescent="0.2">
      <c r="A183" s="58" t="s">
        <v>163</v>
      </c>
      <c r="B183" s="73">
        <v>82657.327000000005</v>
      </c>
      <c r="C183" s="73">
        <v>97857.959000000003</v>
      </c>
      <c r="D183" s="74">
        <v>-15.533363004229429</v>
      </c>
      <c r="E183" s="73">
        <v>38295.51</v>
      </c>
      <c r="F183" s="73">
        <v>30573.141</v>
      </c>
      <c r="G183" s="74">
        <v>25.258670674367423</v>
      </c>
    </row>
    <row r="184" spans="1:7" s="9" customFormat="1" ht="22.5" x14ac:dyDescent="0.2">
      <c r="A184" s="59" t="s">
        <v>254</v>
      </c>
      <c r="B184" s="73">
        <v>47025.481</v>
      </c>
      <c r="C184" s="73">
        <v>46008.75</v>
      </c>
      <c r="D184" s="74">
        <v>2.2098644279620743</v>
      </c>
      <c r="E184" s="73">
        <v>74075.05</v>
      </c>
      <c r="F184" s="73">
        <v>76425.838000000003</v>
      </c>
      <c r="G184" s="74">
        <v>-3.0759073914243515</v>
      </c>
    </row>
    <row r="185" spans="1:7" s="9" customFormat="1" ht="22.5" x14ac:dyDescent="0.2">
      <c r="A185" s="59" t="s">
        <v>255</v>
      </c>
      <c r="B185" s="73">
        <v>13141.325999999999</v>
      </c>
      <c r="C185" s="73">
        <v>16446.969000000001</v>
      </c>
      <c r="D185" s="74">
        <v>-20.098797535278393</v>
      </c>
      <c r="E185" s="73">
        <v>8183.5450000000001</v>
      </c>
      <c r="F185" s="73">
        <v>4451.8620000000001</v>
      </c>
      <c r="G185" s="74">
        <v>83.822971152295395</v>
      </c>
    </row>
    <row r="186" spans="1:7" s="9" customFormat="1" ht="12" x14ac:dyDescent="0.2">
      <c r="A186" s="58" t="s">
        <v>256</v>
      </c>
      <c r="B186" s="73">
        <v>516902.951</v>
      </c>
      <c r="C186" s="73">
        <v>654103.69099999999</v>
      </c>
      <c r="D186" s="74">
        <v>-20.975380797843556</v>
      </c>
      <c r="E186" s="73">
        <v>262730.81800000003</v>
      </c>
      <c r="F186" s="73">
        <v>286095.26199999999</v>
      </c>
      <c r="G186" s="74">
        <v>-8.1666658289503431</v>
      </c>
    </row>
    <row r="187" spans="1:7" s="9" customFormat="1" ht="12" x14ac:dyDescent="0.2">
      <c r="A187" s="58" t="s">
        <v>164</v>
      </c>
      <c r="B187" s="73">
        <v>13152.773999999999</v>
      </c>
      <c r="C187" s="73">
        <v>12002.772999999999</v>
      </c>
      <c r="D187" s="74">
        <v>9.581127627757354</v>
      </c>
      <c r="E187" s="73">
        <v>14879.689</v>
      </c>
      <c r="F187" s="73">
        <v>13261.894</v>
      </c>
      <c r="G187" s="74">
        <v>12.198823184682368</v>
      </c>
    </row>
    <row r="188" spans="1:7" s="9" customFormat="1" ht="12" x14ac:dyDescent="0.2">
      <c r="A188" s="58" t="s">
        <v>165</v>
      </c>
      <c r="B188" s="73">
        <v>494142.17800000001</v>
      </c>
      <c r="C188" s="73">
        <v>481387.81</v>
      </c>
      <c r="D188" s="74">
        <v>2.6494995791438924</v>
      </c>
      <c r="E188" s="73">
        <v>473058.533</v>
      </c>
      <c r="F188" s="73">
        <v>506340.95600000001</v>
      </c>
      <c r="G188" s="74">
        <v>-6.5731248095996477</v>
      </c>
    </row>
    <row r="189" spans="1:7" s="9" customFormat="1" ht="12" x14ac:dyDescent="0.2">
      <c r="A189" s="58" t="s">
        <v>166</v>
      </c>
      <c r="B189" s="73">
        <v>50506.824000000001</v>
      </c>
      <c r="C189" s="73">
        <v>46115.07</v>
      </c>
      <c r="D189" s="74">
        <v>9.5234681417593094</v>
      </c>
      <c r="E189" s="73">
        <v>44318.237999999998</v>
      </c>
      <c r="F189" s="73">
        <v>31515.88</v>
      </c>
      <c r="G189" s="74">
        <v>40.621927739285724</v>
      </c>
    </row>
    <row r="190" spans="1:7" s="9" customFormat="1" ht="12" x14ac:dyDescent="0.2">
      <c r="A190" s="58" t="s">
        <v>167</v>
      </c>
      <c r="B190" s="73">
        <v>1249876.1000000001</v>
      </c>
      <c r="C190" s="73">
        <v>919264.64599999995</v>
      </c>
      <c r="D190" s="74">
        <v>35.964774174509046</v>
      </c>
      <c r="E190" s="73">
        <v>1704295.3130000001</v>
      </c>
      <c r="F190" s="73">
        <v>1701885.541</v>
      </c>
      <c r="G190" s="74">
        <v>0.14159424602574688</v>
      </c>
    </row>
    <row r="191" spans="1:7" s="9" customFormat="1" ht="12" x14ac:dyDescent="0.2">
      <c r="A191" s="58" t="s">
        <v>168</v>
      </c>
      <c r="B191" s="73">
        <v>48001.508999999998</v>
      </c>
      <c r="C191" s="73">
        <v>47489.125</v>
      </c>
      <c r="D191" s="74">
        <v>1.0789501806992519</v>
      </c>
      <c r="E191" s="73">
        <v>93790.212</v>
      </c>
      <c r="F191" s="73">
        <v>86045.684999999998</v>
      </c>
      <c r="G191" s="74">
        <v>9.0004827086913082</v>
      </c>
    </row>
    <row r="192" spans="1:7" s="9" customFormat="1" ht="12" x14ac:dyDescent="0.2">
      <c r="A192" s="58" t="s">
        <v>169</v>
      </c>
      <c r="B192" s="73">
        <v>243495.06400000001</v>
      </c>
      <c r="C192" s="73">
        <v>236072.39799999999</v>
      </c>
      <c r="D192" s="74">
        <v>3.1442328975707028</v>
      </c>
      <c r="E192" s="73">
        <v>1023193.624</v>
      </c>
      <c r="F192" s="73">
        <v>929896.18400000001</v>
      </c>
      <c r="G192" s="74">
        <v>10.033102792042428</v>
      </c>
    </row>
    <row r="193" spans="1:7" s="9" customFormat="1" ht="12" x14ac:dyDescent="0.2">
      <c r="A193" s="58" t="s">
        <v>170</v>
      </c>
      <c r="B193" s="73">
        <v>155558.22899999999</v>
      </c>
      <c r="C193" s="73">
        <v>187615.03599999999</v>
      </c>
      <c r="D193" s="74">
        <v>-17.086480744539045</v>
      </c>
      <c r="E193" s="73">
        <v>126542.54300000001</v>
      </c>
      <c r="F193" s="73">
        <v>170700.158</v>
      </c>
      <c r="G193" s="74">
        <v>-25.868526143953531</v>
      </c>
    </row>
    <row r="194" spans="1:7" s="9" customFormat="1" ht="12" x14ac:dyDescent="0.2">
      <c r="A194" s="58" t="s">
        <v>171</v>
      </c>
      <c r="B194" s="73">
        <v>282633.30200000003</v>
      </c>
      <c r="C194" s="73">
        <v>372755.64500000002</v>
      </c>
      <c r="D194" s="74">
        <v>-24.177324799467485</v>
      </c>
      <c r="E194" s="73">
        <v>430632.29800000001</v>
      </c>
      <c r="F194" s="73">
        <v>522942.98599999998</v>
      </c>
      <c r="G194" s="74">
        <v>-17.652151471824126</v>
      </c>
    </row>
    <row r="195" spans="1:7" s="9" customFormat="1" ht="12" x14ac:dyDescent="0.2">
      <c r="A195" s="58" t="s">
        <v>172</v>
      </c>
      <c r="B195" s="73">
        <v>103630.409</v>
      </c>
      <c r="C195" s="73">
        <v>100173.141</v>
      </c>
      <c r="D195" s="74">
        <v>3.4512923978294765</v>
      </c>
      <c r="E195" s="73">
        <v>299847.62</v>
      </c>
      <c r="F195" s="73">
        <v>292302.79200000002</v>
      </c>
      <c r="G195" s="74">
        <v>2.5811686396755249</v>
      </c>
    </row>
    <row r="196" spans="1:7" s="9" customFormat="1" ht="12" x14ac:dyDescent="0.2">
      <c r="A196" s="58" t="s">
        <v>173</v>
      </c>
      <c r="B196" s="73">
        <v>144227.451</v>
      </c>
      <c r="C196" s="73">
        <v>280169.158</v>
      </c>
      <c r="D196" s="74">
        <v>-48.521296194922357</v>
      </c>
      <c r="E196" s="73">
        <v>159041.84299999999</v>
      </c>
      <c r="F196" s="73">
        <v>158814.712</v>
      </c>
      <c r="G196" s="74">
        <v>0.14301634725124757</v>
      </c>
    </row>
    <row r="197" spans="1:7" s="9" customFormat="1" ht="12" x14ac:dyDescent="0.2">
      <c r="A197" s="58" t="s">
        <v>174</v>
      </c>
      <c r="B197" s="73">
        <v>114795.689</v>
      </c>
      <c r="C197" s="73">
        <v>152371.99100000001</v>
      </c>
      <c r="D197" s="74">
        <v>-24.660898471819536</v>
      </c>
      <c r="E197" s="73">
        <v>401426.299</v>
      </c>
      <c r="F197" s="73">
        <v>388979.36900000001</v>
      </c>
      <c r="G197" s="74">
        <v>3.1998946453121562</v>
      </c>
    </row>
    <row r="198" spans="1:7" s="9" customFormat="1" ht="12" x14ac:dyDescent="0.2">
      <c r="A198" s="58" t="s">
        <v>175</v>
      </c>
      <c r="B198" s="73">
        <v>107338.838</v>
      </c>
      <c r="C198" s="73">
        <v>122731.85400000001</v>
      </c>
      <c r="D198" s="74">
        <v>-12.541989302956338</v>
      </c>
      <c r="E198" s="73">
        <v>37974.872000000003</v>
      </c>
      <c r="F198" s="73">
        <v>53983.896999999997</v>
      </c>
      <c r="G198" s="74">
        <v>-29.65518587885569</v>
      </c>
    </row>
    <row r="199" spans="1:7" s="9" customFormat="1" ht="22.5" x14ac:dyDescent="0.2">
      <c r="A199" s="59" t="s">
        <v>206</v>
      </c>
      <c r="B199" s="73">
        <v>6407.9089999999997</v>
      </c>
      <c r="C199" s="73">
        <v>6372.442</v>
      </c>
      <c r="D199" s="74">
        <v>0.55656842384755123</v>
      </c>
      <c r="E199" s="73">
        <v>77129.998999999996</v>
      </c>
      <c r="F199" s="73">
        <v>167075.851</v>
      </c>
      <c r="G199" s="74">
        <v>-53.83533973440602</v>
      </c>
    </row>
    <row r="200" spans="1:7" s="9" customFormat="1" ht="33.75" x14ac:dyDescent="0.2">
      <c r="A200" s="59" t="s">
        <v>207</v>
      </c>
      <c r="B200" s="73">
        <v>73518.925000000003</v>
      </c>
      <c r="C200" s="73">
        <v>87076</v>
      </c>
      <c r="D200" s="74">
        <v>-15.569244108594788</v>
      </c>
      <c r="E200" s="73">
        <v>160945.68799999999</v>
      </c>
      <c r="F200" s="73">
        <v>176696.514</v>
      </c>
      <c r="G200" s="74">
        <v>-8.9140558822796123</v>
      </c>
    </row>
    <row r="201" spans="1:7" s="9" customFormat="1" ht="22.5" x14ac:dyDescent="0.2">
      <c r="A201" s="59" t="s">
        <v>257</v>
      </c>
      <c r="B201" s="73">
        <v>80036.563999999998</v>
      </c>
      <c r="C201" s="73">
        <v>67394.731</v>
      </c>
      <c r="D201" s="74">
        <v>18.757895183230275</v>
      </c>
      <c r="E201" s="73">
        <v>87311.328999999998</v>
      </c>
      <c r="F201" s="73">
        <v>97623.851999999999</v>
      </c>
      <c r="G201" s="74">
        <v>-10.563528060744829</v>
      </c>
    </row>
    <row r="202" spans="1:7" s="9" customFormat="1" ht="12" x14ac:dyDescent="0.2">
      <c r="A202" s="58" t="s">
        <v>176</v>
      </c>
      <c r="B202" s="73">
        <v>112.084</v>
      </c>
      <c r="C202" s="73">
        <v>149.56800000000001</v>
      </c>
      <c r="D202" s="74">
        <v>-25.061510483525893</v>
      </c>
      <c r="E202" s="73">
        <v>6294.0469999999996</v>
      </c>
      <c r="F202" s="73">
        <v>9164.3919999999998</v>
      </c>
      <c r="G202" s="74">
        <v>-31.32062661658297</v>
      </c>
    </row>
    <row r="203" spans="1:7" s="9" customFormat="1" ht="33.75" x14ac:dyDescent="0.2">
      <c r="A203" s="59" t="s">
        <v>208</v>
      </c>
      <c r="B203" s="73">
        <v>47277.088000000003</v>
      </c>
      <c r="C203" s="73">
        <v>47810.315999999999</v>
      </c>
      <c r="D203" s="74">
        <v>-1.1152990496862571</v>
      </c>
      <c r="E203" s="73">
        <v>98221.322</v>
      </c>
      <c r="F203" s="73">
        <v>103333.895</v>
      </c>
      <c r="G203" s="74">
        <v>-4.9476243975899763</v>
      </c>
    </row>
    <row r="204" spans="1:7" s="9" customFormat="1" ht="12" x14ac:dyDescent="0.2">
      <c r="A204" s="58" t="s">
        <v>177</v>
      </c>
      <c r="B204" s="73">
        <v>568941.56000000006</v>
      </c>
      <c r="C204" s="73">
        <v>432180.049</v>
      </c>
      <c r="D204" s="74">
        <v>31.644568349799073</v>
      </c>
      <c r="E204" s="73">
        <v>75097.539999999994</v>
      </c>
      <c r="F204" s="73">
        <v>68261.502999999997</v>
      </c>
      <c r="G204" s="74">
        <v>10.014483566234986</v>
      </c>
    </row>
    <row r="205" spans="1:7" s="9" customFormat="1" ht="22.5" x14ac:dyDescent="0.2">
      <c r="A205" s="59" t="s">
        <v>258</v>
      </c>
      <c r="B205" s="73">
        <v>25143.901000000002</v>
      </c>
      <c r="C205" s="73">
        <v>22200.87</v>
      </c>
      <c r="D205" s="74">
        <v>13.256376889734526</v>
      </c>
      <c r="E205" s="73">
        <v>91710.125</v>
      </c>
      <c r="F205" s="73">
        <v>86227.308999999994</v>
      </c>
      <c r="G205" s="74">
        <v>6.3585609519601434</v>
      </c>
    </row>
    <row r="206" spans="1:7" s="9" customFormat="1" ht="12" x14ac:dyDescent="0.2">
      <c r="A206" s="58" t="s">
        <v>178</v>
      </c>
      <c r="B206" s="73">
        <v>234225.67800000001</v>
      </c>
      <c r="C206" s="73">
        <v>249788.05300000001</v>
      </c>
      <c r="D206" s="74">
        <v>-6.2302319158554837</v>
      </c>
      <c r="E206" s="73">
        <v>770882.76199999999</v>
      </c>
      <c r="F206" s="73">
        <v>769788.30500000005</v>
      </c>
      <c r="G206" s="74">
        <v>0.1421763610711082</v>
      </c>
    </row>
    <row r="207" spans="1:7" s="9" customFormat="1" ht="12" x14ac:dyDescent="0.2">
      <c r="A207" s="58" t="s">
        <v>179</v>
      </c>
      <c r="B207" s="73">
        <v>65536.191000000006</v>
      </c>
      <c r="C207" s="73">
        <v>50401.152000000002</v>
      </c>
      <c r="D207" s="74">
        <v>30.029152905076472</v>
      </c>
      <c r="E207" s="73">
        <v>11502.254999999999</v>
      </c>
      <c r="F207" s="73">
        <v>7896.3220000000001</v>
      </c>
      <c r="G207" s="74">
        <v>45.665982212984716</v>
      </c>
    </row>
    <row r="208" spans="1:7" s="9" customFormat="1" ht="22.5" x14ac:dyDescent="0.2">
      <c r="A208" s="59" t="s">
        <v>209</v>
      </c>
      <c r="B208" s="73">
        <v>762653.89300000004</v>
      </c>
      <c r="C208" s="73">
        <v>902430.74399999995</v>
      </c>
      <c r="D208" s="74">
        <v>-15.488928311600148</v>
      </c>
      <c r="E208" s="73">
        <v>558575.58499999996</v>
      </c>
      <c r="F208" s="73">
        <v>581609.53399999999</v>
      </c>
      <c r="G208" s="74">
        <v>-3.9603802299430697</v>
      </c>
    </row>
    <row r="209" spans="1:7" s="9" customFormat="1" ht="12" x14ac:dyDescent="0.2">
      <c r="A209" s="58" t="s">
        <v>180</v>
      </c>
      <c r="B209" s="73">
        <v>73665.542000000001</v>
      </c>
      <c r="C209" s="73">
        <v>65328.214</v>
      </c>
      <c r="D209" s="74">
        <v>12.762216337339325</v>
      </c>
      <c r="E209" s="73">
        <v>48309.152000000002</v>
      </c>
      <c r="F209" s="73">
        <v>49978.868000000002</v>
      </c>
      <c r="G209" s="74">
        <v>-3.3408439742973002</v>
      </c>
    </row>
    <row r="210" spans="1:7" s="9" customFormat="1" ht="22.5" x14ac:dyDescent="0.2">
      <c r="A210" s="59" t="s">
        <v>210</v>
      </c>
      <c r="B210" s="73">
        <v>175304.91699999999</v>
      </c>
      <c r="C210" s="73">
        <v>173157.921</v>
      </c>
      <c r="D210" s="74">
        <v>1.2399063165005231</v>
      </c>
      <c r="E210" s="73">
        <v>127728.338</v>
      </c>
      <c r="F210" s="73">
        <v>100111.375</v>
      </c>
      <c r="G210" s="74">
        <v>27.586238826506985</v>
      </c>
    </row>
    <row r="211" spans="1:7" s="9" customFormat="1" ht="12" x14ac:dyDescent="0.2">
      <c r="A211" s="58" t="s">
        <v>181</v>
      </c>
      <c r="B211" s="73">
        <v>259605.04199999999</v>
      </c>
      <c r="C211" s="73">
        <v>232411.171</v>
      </c>
      <c r="D211" s="74">
        <v>11.700758996649071</v>
      </c>
      <c r="E211" s="73">
        <v>51951.218000000001</v>
      </c>
      <c r="F211" s="73">
        <v>42109.271000000001</v>
      </c>
      <c r="G211" s="74">
        <v>23.372399393948186</v>
      </c>
    </row>
    <row r="212" spans="1:7" s="9" customFormat="1" ht="12" x14ac:dyDescent="0.2">
      <c r="A212" s="58" t="s">
        <v>182</v>
      </c>
      <c r="B212" s="73">
        <v>119820.74099999999</v>
      </c>
      <c r="C212" s="73">
        <v>189426.33100000001</v>
      </c>
      <c r="D212" s="74">
        <v>-36.745467028023683</v>
      </c>
      <c r="E212" s="73">
        <v>105889.322</v>
      </c>
      <c r="F212" s="73">
        <v>102283.493</v>
      </c>
      <c r="G212" s="74">
        <v>3.5253283733671452</v>
      </c>
    </row>
    <row r="213" spans="1:7" s="9" customFormat="1" ht="12" x14ac:dyDescent="0.2">
      <c r="A213" s="58" t="s">
        <v>259</v>
      </c>
      <c r="B213" s="73">
        <v>228334.49900000001</v>
      </c>
      <c r="C213" s="73">
        <v>250249.05300000001</v>
      </c>
      <c r="D213" s="74">
        <v>-8.7570976742117779</v>
      </c>
      <c r="E213" s="73">
        <v>165471.647</v>
      </c>
      <c r="F213" s="73">
        <v>154293.83100000001</v>
      </c>
      <c r="G213" s="74">
        <v>7.2444996196899183</v>
      </c>
    </row>
    <row r="214" spans="1:7" s="9" customFormat="1" ht="22.5" x14ac:dyDescent="0.2">
      <c r="A214" s="59" t="s">
        <v>211</v>
      </c>
      <c r="B214" s="73">
        <v>589553.73699999996</v>
      </c>
      <c r="C214" s="73">
        <v>543271.77</v>
      </c>
      <c r="D214" s="74">
        <v>8.5191187092235481</v>
      </c>
      <c r="E214" s="73">
        <v>883087.30900000001</v>
      </c>
      <c r="F214" s="73">
        <v>924886.84299999999</v>
      </c>
      <c r="G214" s="74">
        <v>-4.519421409911871</v>
      </c>
    </row>
    <row r="215" spans="1:7" s="9" customFormat="1" ht="22.5" x14ac:dyDescent="0.2">
      <c r="A215" s="59" t="s">
        <v>212</v>
      </c>
      <c r="B215" s="73">
        <v>232967.16500000001</v>
      </c>
      <c r="C215" s="73">
        <v>224724.465</v>
      </c>
      <c r="D215" s="74">
        <v>3.6679139496449551</v>
      </c>
      <c r="E215" s="73">
        <v>471521.12400000001</v>
      </c>
      <c r="F215" s="73">
        <v>445174.663</v>
      </c>
      <c r="G215" s="74">
        <v>5.9182301217354052</v>
      </c>
    </row>
    <row r="216" spans="1:7" s="9" customFormat="1" ht="12" x14ac:dyDescent="0.2">
      <c r="A216" s="58" t="s">
        <v>183</v>
      </c>
      <c r="B216" s="73">
        <v>39992.68</v>
      </c>
      <c r="C216" s="73">
        <v>54790.197999999997</v>
      </c>
      <c r="D216" s="74">
        <v>-27.007600885107223</v>
      </c>
      <c r="E216" s="73">
        <v>68442.475000000006</v>
      </c>
      <c r="F216" s="73">
        <v>70462.197</v>
      </c>
      <c r="G216" s="74">
        <v>-2.8663908960999294</v>
      </c>
    </row>
    <row r="217" spans="1:7" s="9" customFormat="1" ht="12" x14ac:dyDescent="0.2">
      <c r="A217" s="58" t="s">
        <v>184</v>
      </c>
      <c r="B217" s="73">
        <v>97403.54</v>
      </c>
      <c r="C217" s="73">
        <v>91282.191000000006</v>
      </c>
      <c r="D217" s="74">
        <v>6.7059619548351748</v>
      </c>
      <c r="E217" s="73">
        <v>2708.4229999999998</v>
      </c>
      <c r="F217" s="73">
        <v>2939.3710000000001</v>
      </c>
      <c r="G217" s="74">
        <v>-7.8570551318632624</v>
      </c>
    </row>
    <row r="218" spans="1:7" s="9" customFormat="1" ht="12" x14ac:dyDescent="0.2">
      <c r="A218" s="58" t="s">
        <v>185</v>
      </c>
      <c r="B218" s="73">
        <v>312708.84000000003</v>
      </c>
      <c r="C218" s="73">
        <v>315769.05300000001</v>
      </c>
      <c r="D218" s="74">
        <v>-0.96913011928373294</v>
      </c>
      <c r="E218" s="73">
        <v>47030.644</v>
      </c>
      <c r="F218" s="73">
        <v>46328.879000000001</v>
      </c>
      <c r="G218" s="74">
        <v>1.5147463421249654</v>
      </c>
    </row>
    <row r="219" spans="1:7" s="9" customFormat="1" ht="12" x14ac:dyDescent="0.2">
      <c r="A219" s="58" t="s">
        <v>186</v>
      </c>
      <c r="B219" s="73">
        <v>169600.677</v>
      </c>
      <c r="C219" s="73">
        <v>168382.38699999999</v>
      </c>
      <c r="D219" s="74">
        <v>0.72352579251652571</v>
      </c>
      <c r="E219" s="73">
        <v>4294.8850000000002</v>
      </c>
      <c r="F219" s="73">
        <v>4096.5389999999998</v>
      </c>
      <c r="G219" s="74">
        <v>4.8417945001866229</v>
      </c>
    </row>
    <row r="220" spans="1:7" s="9" customFormat="1" ht="12" x14ac:dyDescent="0.2">
      <c r="A220" s="58" t="s">
        <v>187</v>
      </c>
      <c r="B220" s="73">
        <v>119547.17</v>
      </c>
      <c r="C220" s="73">
        <v>103452.37</v>
      </c>
      <c r="D220" s="74">
        <v>15.557690945118026</v>
      </c>
      <c r="E220" s="73">
        <v>48356.678</v>
      </c>
      <c r="F220" s="73">
        <v>58054.09</v>
      </c>
      <c r="G220" s="74">
        <v>-16.704097850814634</v>
      </c>
    </row>
    <row r="221" spans="1:7" s="9" customFormat="1" ht="22.5" x14ac:dyDescent="0.2">
      <c r="A221" s="59" t="s">
        <v>213</v>
      </c>
      <c r="B221" s="73">
        <v>4626.3</v>
      </c>
      <c r="C221" s="73">
        <v>7013.1859999999997</v>
      </c>
      <c r="D221" s="74">
        <v>-34.034260605664812</v>
      </c>
      <c r="E221" s="73">
        <v>2281.6999999999998</v>
      </c>
      <c r="F221" s="73">
        <v>2605.7240000000002</v>
      </c>
      <c r="G221" s="74">
        <v>-12.435085220077042</v>
      </c>
    </row>
    <row r="222" spans="1:7" s="9" customFormat="1" ht="12" x14ac:dyDescent="0.2">
      <c r="A222" s="58" t="s">
        <v>188</v>
      </c>
      <c r="B222" s="73">
        <v>7729.8770000000004</v>
      </c>
      <c r="C222" s="73">
        <v>4238.2470000000003</v>
      </c>
      <c r="D222" s="74">
        <v>82.383825199427946</v>
      </c>
      <c r="E222" s="73">
        <v>51189.720999999998</v>
      </c>
      <c r="F222" s="73">
        <v>56117.021999999997</v>
      </c>
      <c r="G222" s="74">
        <v>-8.7804035645369822</v>
      </c>
    </row>
    <row r="223" spans="1:7" s="9" customFormat="1" ht="12" x14ac:dyDescent="0.2">
      <c r="A223" s="58" t="s">
        <v>189</v>
      </c>
      <c r="B223" s="73">
        <v>29918.583999999999</v>
      </c>
      <c r="C223" s="73">
        <v>25875.744999999999</v>
      </c>
      <c r="D223" s="74">
        <v>15.624048698887691</v>
      </c>
      <c r="E223" s="73">
        <v>469672.57500000001</v>
      </c>
      <c r="F223" s="73">
        <v>494381</v>
      </c>
      <c r="G223" s="74">
        <v>-4.9978508478278911</v>
      </c>
    </row>
    <row r="224" spans="1:7" s="9" customFormat="1" ht="12" x14ac:dyDescent="0.2">
      <c r="A224" s="58" t="s">
        <v>190</v>
      </c>
      <c r="B224" s="73">
        <v>11106.18</v>
      </c>
      <c r="C224" s="73">
        <v>10898.3</v>
      </c>
      <c r="D224" s="74">
        <v>1.9074534560436121</v>
      </c>
      <c r="E224" s="73">
        <v>8127.6509999999998</v>
      </c>
      <c r="F224" s="73">
        <v>7481.56</v>
      </c>
      <c r="G224" s="74">
        <v>8.635779169050295</v>
      </c>
    </row>
    <row r="225" spans="1:7" s="9" customFormat="1" ht="22.5" x14ac:dyDescent="0.2">
      <c r="A225" s="59" t="s">
        <v>214</v>
      </c>
      <c r="B225" s="73">
        <v>139666.61900000001</v>
      </c>
      <c r="C225" s="73">
        <v>149997.76199999999</v>
      </c>
      <c r="D225" s="74">
        <v>-6.8875314286355689</v>
      </c>
      <c r="E225" s="73">
        <v>472888.745</v>
      </c>
      <c r="F225" s="73">
        <v>432436.82900000003</v>
      </c>
      <c r="G225" s="74">
        <v>9.3544104681241151</v>
      </c>
    </row>
    <row r="226" spans="1:7" s="9" customFormat="1" ht="12" x14ac:dyDescent="0.2">
      <c r="A226" s="58" t="s">
        <v>260</v>
      </c>
      <c r="B226" s="73">
        <v>162340.66399999999</v>
      </c>
      <c r="C226" s="73">
        <v>169188.65900000001</v>
      </c>
      <c r="D226" s="74">
        <v>-4.0475496646616307</v>
      </c>
      <c r="E226" s="73">
        <v>142123.011</v>
      </c>
      <c r="F226" s="73">
        <v>124321.107</v>
      </c>
      <c r="G226" s="74">
        <v>14.319293344130202</v>
      </c>
    </row>
    <row r="227" spans="1:7" s="9" customFormat="1" ht="12" x14ac:dyDescent="0.2">
      <c r="A227" s="58" t="s">
        <v>191</v>
      </c>
      <c r="B227" s="73">
        <v>3118.1570000000002</v>
      </c>
      <c r="C227" s="73">
        <v>1867.0260000000001</v>
      </c>
      <c r="D227" s="74">
        <v>67.011975194775033</v>
      </c>
      <c r="E227" s="73">
        <v>1822.123</v>
      </c>
      <c r="F227" s="73">
        <v>1653.047</v>
      </c>
      <c r="G227" s="74">
        <v>10.228142333521063</v>
      </c>
    </row>
    <row r="228" spans="1:7" s="9" customFormat="1" ht="12" x14ac:dyDescent="0.2">
      <c r="A228" s="58" t="s">
        <v>261</v>
      </c>
      <c r="B228" s="73">
        <v>40710.343000000001</v>
      </c>
      <c r="C228" s="73">
        <v>63357.737999999998</v>
      </c>
      <c r="D228" s="74">
        <v>-35.74527076708452</v>
      </c>
      <c r="E228" s="73">
        <v>24349.388999999999</v>
      </c>
      <c r="F228" s="73">
        <v>33348.792999999998</v>
      </c>
      <c r="G228" s="74">
        <v>-26.985696303911212</v>
      </c>
    </row>
    <row r="229" spans="1:7" s="9" customFormat="1" ht="12" x14ac:dyDescent="0.2">
      <c r="A229" s="58" t="s">
        <v>192</v>
      </c>
      <c r="B229" s="73">
        <v>11589.207</v>
      </c>
      <c r="C229" s="73">
        <v>11804.714</v>
      </c>
      <c r="D229" s="74">
        <v>-1.8256011962678542</v>
      </c>
      <c r="E229" s="73">
        <v>748.53499999999997</v>
      </c>
      <c r="F229" s="73">
        <v>462.61200000000002</v>
      </c>
      <c r="G229" s="74">
        <v>61.806222060819863</v>
      </c>
    </row>
    <row r="230" spans="1:7" s="9" customFormat="1" ht="12" x14ac:dyDescent="0.2">
      <c r="A230" s="58" t="s">
        <v>193</v>
      </c>
      <c r="B230" s="73">
        <v>26204.436000000002</v>
      </c>
      <c r="C230" s="73">
        <v>45923.953999999998</v>
      </c>
      <c r="D230" s="74">
        <v>-42.93950385892294</v>
      </c>
      <c r="E230" s="73">
        <v>98467.198999999993</v>
      </c>
      <c r="F230" s="73">
        <v>108818.586</v>
      </c>
      <c r="G230" s="74">
        <v>-9.5125174664556056</v>
      </c>
    </row>
    <row r="231" spans="1:7" s="9" customFormat="1" ht="12" x14ac:dyDescent="0.2">
      <c r="A231" s="58" t="s">
        <v>194</v>
      </c>
      <c r="B231" s="73">
        <v>373.46300000000002</v>
      </c>
      <c r="C231" s="73">
        <v>1178.69</v>
      </c>
      <c r="D231" s="74">
        <v>-68.315417964010891</v>
      </c>
      <c r="E231" s="73">
        <v>26847.949000000001</v>
      </c>
      <c r="F231" s="73">
        <v>20263.580000000002</v>
      </c>
      <c r="G231" s="74">
        <v>32.493611691517486</v>
      </c>
    </row>
    <row r="232" spans="1:7" s="9" customFormat="1" ht="12" x14ac:dyDescent="0.2">
      <c r="A232" s="58" t="s">
        <v>195</v>
      </c>
      <c r="B232" s="73">
        <v>147143.23699999999</v>
      </c>
      <c r="C232" s="73">
        <v>153456.098</v>
      </c>
      <c r="D232" s="74">
        <v>-4.1137895999414837</v>
      </c>
      <c r="E232" s="73">
        <v>1000738.672</v>
      </c>
      <c r="F232" s="73">
        <v>1243846.067</v>
      </c>
      <c r="G232" s="74">
        <v>-19.544813578608199</v>
      </c>
    </row>
    <row r="233" spans="1:7" s="9" customFormat="1" ht="12" x14ac:dyDescent="0.2">
      <c r="A233" s="60"/>
      <c r="B233" s="10"/>
      <c r="C233" s="10"/>
      <c r="D233" s="10"/>
      <c r="E233" s="10"/>
      <c r="F233" s="10"/>
      <c r="G233" s="10"/>
    </row>
    <row r="234" spans="1:7" s="9" customFormat="1" ht="33.75" x14ac:dyDescent="0.2">
      <c r="A234" s="61" t="s">
        <v>40</v>
      </c>
      <c r="B234" s="73">
        <v>1917046.047</v>
      </c>
      <c r="C234" s="73">
        <v>915498.69400000002</v>
      </c>
      <c r="D234" s="74">
        <v>109.39910232138462</v>
      </c>
      <c r="E234" s="73">
        <v>1137892.3559999999</v>
      </c>
      <c r="F234" s="73">
        <v>377974.14299999998</v>
      </c>
      <c r="G234" s="74">
        <v>201.05031708478532</v>
      </c>
    </row>
    <row r="235" spans="1:7" x14ac:dyDescent="0.2">
      <c r="A235" s="53"/>
      <c r="B235" s="10"/>
      <c r="C235" s="10"/>
      <c r="D235" s="10"/>
      <c r="E235" s="10"/>
      <c r="F235" s="10"/>
      <c r="G235" s="10"/>
    </row>
    <row r="236" spans="1:7" x14ac:dyDescent="0.2">
      <c r="A236" s="62" t="s">
        <v>36</v>
      </c>
      <c r="B236" s="75">
        <v>19574152.226</v>
      </c>
      <c r="C236" s="75">
        <v>19962963.581999999</v>
      </c>
      <c r="D236" s="76">
        <v>-1.9476635039828381</v>
      </c>
      <c r="E236" s="75">
        <v>19704113.894000001</v>
      </c>
      <c r="F236" s="75">
        <v>19632360.291000001</v>
      </c>
      <c r="G236" s="76">
        <v>0.36548638032530789</v>
      </c>
    </row>
    <row r="237" spans="1:7" ht="7.5" customHeight="1" x14ac:dyDescent="0.2"/>
    <row r="238" spans="1:7" ht="24" customHeight="1" x14ac:dyDescent="0.2">
      <c r="A238" s="96" t="s">
        <v>265</v>
      </c>
      <c r="B238" s="96"/>
      <c r="C238" s="96"/>
      <c r="D238" s="96"/>
      <c r="E238" s="96"/>
      <c r="F238" s="96"/>
      <c r="G238" s="96"/>
    </row>
    <row r="239" spans="1:7" ht="24.95" customHeight="1" x14ac:dyDescent="0.2">
      <c r="A239" s="96" t="s">
        <v>266</v>
      </c>
      <c r="B239" s="96"/>
      <c r="C239" s="96"/>
      <c r="D239" s="96"/>
      <c r="E239" s="96"/>
      <c r="F239" s="96"/>
      <c r="G239" s="96"/>
    </row>
    <row r="240" spans="1:7" x14ac:dyDescent="0.2">
      <c r="A240" s="27" t="s">
        <v>267</v>
      </c>
    </row>
    <row r="241" spans="1:7" x14ac:dyDescent="0.2">
      <c r="A241" s="65" t="s">
        <v>45</v>
      </c>
      <c r="B241" s="65"/>
      <c r="C241" s="65"/>
      <c r="D241" s="65"/>
      <c r="E241" s="65"/>
      <c r="F241" s="65"/>
      <c r="G241" s="65"/>
    </row>
    <row r="242" spans="1:7" x14ac:dyDescent="0.2">
      <c r="A242" s="94" t="s">
        <v>46</v>
      </c>
      <c r="B242" s="94"/>
      <c r="C242" s="94"/>
      <c r="D242" s="94"/>
      <c r="E242" s="94"/>
      <c r="F242" s="94"/>
      <c r="G242" s="94"/>
    </row>
  </sheetData>
  <mergeCells count="11">
    <mergeCell ref="A242:G242"/>
    <mergeCell ref="A1:G1"/>
    <mergeCell ref="A238:G238"/>
    <mergeCell ref="E3:G3"/>
    <mergeCell ref="G4:G5"/>
    <mergeCell ref="A3:A5"/>
    <mergeCell ref="B3:D3"/>
    <mergeCell ref="D4:D5"/>
    <mergeCell ref="B5:C5"/>
    <mergeCell ref="E5:F5"/>
    <mergeCell ref="A239:G239"/>
  </mergeCells>
  <conditionalFormatting sqref="A7:G236">
    <cfRule type="expression" dxfId="2" priority="6">
      <formula>MOD(ROW(),2)=0</formula>
    </cfRule>
  </conditionalFormatting>
  <conditionalFormatting sqref="A6 C6:G6">
    <cfRule type="expression" dxfId="1" priority="4">
      <formula>MOD(ROW(),2)=0</formula>
    </cfRule>
  </conditionalFormatting>
  <conditionalFormatting sqref="B6">
    <cfRule type="expression" dxfId="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 1 / G III 3 - j 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28"/>
  <sheetViews>
    <sheetView view="pageLayout" zoomScaleNormal="100" workbookViewId="0">
      <selection sqref="A1:G1"/>
    </sheetView>
  </sheetViews>
  <sheetFormatPr baseColWidth="10" defaultColWidth="10.875" defaultRowHeight="14.25" x14ac:dyDescent="0.2"/>
  <cols>
    <col min="1" max="6" width="11.875" customWidth="1"/>
    <col min="7" max="7" width="7.75" customWidth="1"/>
  </cols>
  <sheetData>
    <row r="1" spans="1:7" x14ac:dyDescent="0.2">
      <c r="A1" s="95" t="s">
        <v>295</v>
      </c>
      <c r="B1" s="95"/>
      <c r="C1" s="95"/>
      <c r="D1" s="95"/>
      <c r="E1" s="95"/>
      <c r="F1" s="95"/>
      <c r="G1" s="95"/>
    </row>
    <row r="2" spans="1:7" x14ac:dyDescent="0.2">
      <c r="A2" s="107" t="s">
        <v>264</v>
      </c>
      <c r="B2" s="107"/>
      <c r="C2" s="107"/>
      <c r="D2" s="107"/>
      <c r="E2" s="107"/>
      <c r="F2" s="107"/>
      <c r="G2" s="107"/>
    </row>
    <row r="27" spans="1:6" x14ac:dyDescent="0.2">
      <c r="A27" s="95"/>
      <c r="B27" s="95"/>
      <c r="C27" s="95"/>
      <c r="D27" s="95"/>
      <c r="E27" s="95"/>
      <c r="F27" s="95"/>
    </row>
    <row r="28" spans="1:6" x14ac:dyDescent="0.2">
      <c r="A28" s="40"/>
      <c r="B28" s="41"/>
      <c r="C28" s="41"/>
      <c r="D28" s="41"/>
      <c r="E28" s="41"/>
      <c r="F28" s="41"/>
    </row>
  </sheetData>
  <mergeCells count="3">
    <mergeCell ref="A2:G2"/>
    <mergeCell ref="A1:G1"/>
    <mergeCell ref="A27:F27"/>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64AAC8"/>
  </sheetPr>
  <dimension ref="A1:Z33"/>
  <sheetViews>
    <sheetView view="pageLayout" zoomScaleNormal="100" workbookViewId="0"/>
  </sheetViews>
  <sheetFormatPr baseColWidth="10" defaultRowHeight="14.25" x14ac:dyDescent="0.2"/>
  <cols>
    <col min="1" max="1" width="18.625" customWidth="1"/>
    <col min="2" max="2" width="11" customWidth="1"/>
    <col min="7" max="26" width="2" customWidth="1"/>
  </cols>
  <sheetData>
    <row r="1" spans="1:26" x14ac:dyDescent="0.2">
      <c r="A1" s="32" t="s">
        <v>37</v>
      </c>
      <c r="B1" s="11"/>
      <c r="C1" s="11"/>
      <c r="D1" s="11"/>
      <c r="E1" s="11"/>
      <c r="F1" s="11"/>
      <c r="G1" s="12"/>
      <c r="H1" s="12"/>
      <c r="I1" s="12"/>
      <c r="J1" s="12"/>
      <c r="K1" s="12"/>
      <c r="L1" s="12"/>
      <c r="M1" s="12"/>
      <c r="N1" s="12"/>
      <c r="O1" s="12"/>
      <c r="P1" s="12"/>
      <c r="Q1" s="12"/>
      <c r="R1" s="12"/>
      <c r="S1" s="12"/>
      <c r="T1" s="12"/>
      <c r="U1" s="12"/>
      <c r="V1" s="12"/>
      <c r="W1" s="12"/>
      <c r="X1" s="12"/>
      <c r="Y1" s="12"/>
      <c r="Z1" s="12"/>
    </row>
    <row r="2" spans="1:26" x14ac:dyDescent="0.2">
      <c r="A2" s="13"/>
      <c r="B2" s="13"/>
      <c r="C2" s="13"/>
      <c r="D2" s="13"/>
      <c r="E2" s="13"/>
      <c r="F2" s="13"/>
      <c r="G2" s="13"/>
      <c r="H2" s="13"/>
      <c r="I2" s="13"/>
      <c r="J2" s="13"/>
      <c r="K2" s="13"/>
      <c r="L2" s="13"/>
      <c r="M2" s="13"/>
      <c r="N2" s="13"/>
      <c r="O2" s="14"/>
      <c r="P2" s="15"/>
      <c r="Q2" s="15"/>
      <c r="R2" s="16"/>
      <c r="S2" s="16"/>
      <c r="T2" s="16"/>
      <c r="U2" s="16"/>
      <c r="V2" s="16"/>
      <c r="W2" s="16"/>
      <c r="X2" s="16"/>
      <c r="Y2" s="16"/>
      <c r="Z2" s="16"/>
    </row>
    <row r="3" spans="1:26" x14ac:dyDescent="0.2">
      <c r="A3" s="108" t="s">
        <v>38</v>
      </c>
      <c r="B3" s="111" t="s">
        <v>39</v>
      </c>
      <c r="C3" s="112"/>
      <c r="D3" s="113"/>
      <c r="E3" s="113"/>
      <c r="F3" s="13"/>
      <c r="G3" s="13"/>
      <c r="H3" s="13"/>
      <c r="I3" s="13"/>
      <c r="J3" s="13"/>
      <c r="K3" s="13"/>
      <c r="L3" s="13"/>
      <c r="M3" s="13"/>
      <c r="N3" s="13"/>
      <c r="O3" s="13"/>
      <c r="P3" s="15"/>
      <c r="Q3" s="15"/>
      <c r="R3" s="16"/>
      <c r="S3" s="16"/>
      <c r="T3" s="16"/>
      <c r="U3" s="16"/>
      <c r="V3" s="16"/>
      <c r="W3" s="16"/>
      <c r="X3" s="16"/>
      <c r="Y3" s="16"/>
      <c r="Z3" s="16"/>
    </row>
    <row r="4" spans="1:26" x14ac:dyDescent="0.2">
      <c r="A4" s="109"/>
      <c r="B4" s="114" t="s">
        <v>276</v>
      </c>
      <c r="C4" s="115"/>
      <c r="D4" s="116"/>
      <c r="E4" s="116"/>
      <c r="F4" s="13"/>
      <c r="G4" s="13"/>
      <c r="H4" s="13"/>
      <c r="I4" s="13"/>
      <c r="J4" s="13"/>
      <c r="K4" s="13"/>
      <c r="L4" s="13"/>
      <c r="M4" s="13"/>
      <c r="N4" s="13"/>
      <c r="O4" s="13"/>
      <c r="P4" s="15"/>
      <c r="Q4" s="15"/>
      <c r="R4" s="16"/>
      <c r="S4" s="16"/>
      <c r="T4" s="16"/>
      <c r="U4" s="16"/>
      <c r="V4" s="16"/>
      <c r="W4" s="16"/>
      <c r="X4" s="16"/>
      <c r="Y4" s="16"/>
      <c r="Z4" s="16"/>
    </row>
    <row r="5" spans="1:26" x14ac:dyDescent="0.2">
      <c r="A5" s="109"/>
      <c r="B5" s="111"/>
      <c r="C5" s="117"/>
      <c r="D5" s="113"/>
      <c r="E5" s="113"/>
      <c r="F5" s="13"/>
      <c r="G5" s="13"/>
      <c r="H5" s="13"/>
      <c r="I5" s="13"/>
      <c r="J5" s="13"/>
      <c r="K5" s="13"/>
      <c r="L5" s="13"/>
      <c r="M5" s="13"/>
      <c r="N5" s="13"/>
      <c r="O5" s="13"/>
      <c r="P5" s="13"/>
      <c r="Q5" s="13"/>
      <c r="R5" s="13"/>
      <c r="S5" s="13"/>
      <c r="T5" s="13"/>
      <c r="U5" s="13"/>
      <c r="V5" s="13"/>
      <c r="W5" s="13"/>
      <c r="X5" s="13"/>
      <c r="Y5" s="13"/>
      <c r="Z5" s="16"/>
    </row>
    <row r="6" spans="1:26" x14ac:dyDescent="0.2">
      <c r="A6" s="110"/>
      <c r="B6" s="118"/>
      <c r="C6" s="113"/>
      <c r="D6" s="113"/>
      <c r="E6" s="113"/>
      <c r="F6" s="13"/>
      <c r="G6" s="13"/>
      <c r="H6" s="13"/>
      <c r="I6" s="13"/>
      <c r="J6" s="13"/>
      <c r="K6" s="13"/>
      <c r="L6" s="13"/>
      <c r="M6" s="13"/>
      <c r="N6" s="13"/>
      <c r="O6" s="13"/>
      <c r="P6" s="13"/>
      <c r="Q6" s="13"/>
      <c r="R6" s="13"/>
      <c r="S6" s="13"/>
      <c r="T6" s="13"/>
      <c r="U6" s="13"/>
      <c r="V6" s="13"/>
      <c r="W6" s="13"/>
      <c r="X6" s="13"/>
      <c r="Y6" s="13"/>
      <c r="Z6" s="16"/>
    </row>
    <row r="7" spans="1:26" x14ac:dyDescent="0.2">
      <c r="A7" s="19"/>
      <c r="B7" s="17"/>
      <c r="C7" s="18"/>
      <c r="D7" s="17"/>
      <c r="E7" s="18"/>
      <c r="F7" s="13"/>
      <c r="G7" s="13"/>
      <c r="H7" s="13"/>
      <c r="I7" s="13"/>
      <c r="J7" s="13"/>
      <c r="K7" s="13"/>
      <c r="L7" s="13"/>
      <c r="M7" s="13"/>
      <c r="N7" s="13"/>
      <c r="O7" s="13"/>
      <c r="P7" s="13"/>
      <c r="Q7" s="13"/>
      <c r="R7" s="13"/>
      <c r="S7" s="13"/>
      <c r="T7" s="13"/>
      <c r="U7" s="13"/>
      <c r="V7" s="13"/>
      <c r="W7" s="13"/>
      <c r="X7" s="13"/>
      <c r="Y7" s="13"/>
      <c r="Z7" s="16"/>
    </row>
    <row r="8" spans="1:26" x14ac:dyDescent="0.2">
      <c r="A8" s="20"/>
      <c r="B8" s="21"/>
      <c r="C8" s="21"/>
      <c r="D8" s="21"/>
      <c r="E8" s="21"/>
      <c r="F8" s="13"/>
      <c r="G8" s="13"/>
      <c r="H8" s="13"/>
      <c r="I8" s="13"/>
      <c r="J8" s="13"/>
      <c r="K8" s="13"/>
      <c r="L8" s="13"/>
      <c r="M8" s="13"/>
      <c r="N8" s="13"/>
      <c r="O8" s="13"/>
      <c r="P8" s="13"/>
      <c r="Q8" s="13"/>
      <c r="R8" s="13"/>
      <c r="S8" s="13"/>
      <c r="T8" s="13"/>
      <c r="U8" s="13"/>
      <c r="V8" s="13"/>
      <c r="W8" s="13"/>
      <c r="X8" s="13"/>
      <c r="Y8" s="13"/>
      <c r="Z8" s="16"/>
    </row>
    <row r="9" spans="1:26" x14ac:dyDescent="0.2">
      <c r="A9" s="20"/>
      <c r="B9" s="21"/>
      <c r="C9" s="21"/>
      <c r="D9" s="21"/>
      <c r="E9" s="21"/>
      <c r="F9" s="13"/>
      <c r="G9" s="13"/>
      <c r="H9" s="13"/>
      <c r="I9" s="13"/>
      <c r="J9" s="13"/>
      <c r="K9" s="13"/>
      <c r="L9" s="13"/>
      <c r="M9" s="13"/>
      <c r="N9" s="13"/>
      <c r="O9" s="13"/>
      <c r="P9" s="13"/>
      <c r="Q9" s="13"/>
      <c r="R9" s="13"/>
      <c r="S9" s="13"/>
      <c r="T9" s="13"/>
      <c r="U9" s="13"/>
      <c r="V9" s="13"/>
      <c r="W9" s="13"/>
      <c r="X9" s="13"/>
      <c r="Y9" s="13"/>
      <c r="Z9" s="16"/>
    </row>
    <row r="10" spans="1:26" x14ac:dyDescent="0.2">
      <c r="A10" s="22" t="s">
        <v>36</v>
      </c>
      <c r="B10" s="78">
        <v>19704.113893999998</v>
      </c>
      <c r="C10" s="78"/>
      <c r="D10" s="78">
        <v>19632.360291000001</v>
      </c>
      <c r="E10" s="78"/>
      <c r="F10" s="13"/>
      <c r="G10" s="13"/>
      <c r="H10" s="13"/>
      <c r="I10" s="13"/>
      <c r="J10" s="13"/>
      <c r="K10" s="13"/>
      <c r="L10" s="13"/>
      <c r="M10" s="13"/>
      <c r="N10" s="13"/>
      <c r="O10" s="13"/>
      <c r="P10" s="13"/>
      <c r="Q10" s="13"/>
      <c r="R10" s="13"/>
      <c r="S10" s="13"/>
      <c r="T10" s="13"/>
      <c r="U10" s="13"/>
      <c r="V10" s="13"/>
      <c r="W10" s="13"/>
      <c r="X10" s="13"/>
      <c r="Y10" s="13"/>
      <c r="Z10" s="16"/>
    </row>
    <row r="11" spans="1:26" x14ac:dyDescent="0.2">
      <c r="A11" s="66"/>
      <c r="B11" s="67">
        <v>2015</v>
      </c>
      <c r="C11" s="67">
        <v>2015</v>
      </c>
      <c r="D11" s="68">
        <v>2014</v>
      </c>
      <c r="E11" s="68">
        <v>2014</v>
      </c>
      <c r="F11" s="13"/>
      <c r="G11" s="13"/>
      <c r="H11" s="13"/>
      <c r="I11" s="13"/>
      <c r="J11" s="13"/>
      <c r="K11" s="13"/>
      <c r="L11" s="13"/>
      <c r="M11" s="13"/>
      <c r="N11" s="13"/>
      <c r="O11" s="13"/>
      <c r="P11" s="13"/>
      <c r="Q11" s="13"/>
      <c r="R11" s="13"/>
      <c r="S11" s="13"/>
      <c r="T11" s="13"/>
      <c r="U11" s="13"/>
      <c r="V11" s="13"/>
      <c r="W11" s="13"/>
      <c r="X11" s="13"/>
      <c r="Y11" s="13"/>
      <c r="Z11" s="16"/>
    </row>
    <row r="12" spans="1:26" x14ac:dyDescent="0.2">
      <c r="A12" s="23" t="s">
        <v>277</v>
      </c>
      <c r="B12" s="79">
        <v>1704.2953130000001</v>
      </c>
      <c r="C12" s="80">
        <f t="shared" ref="C12:C26" si="0">IF(B$10&gt;0,B12/B$10*100,0)</f>
        <v>8.6494390063334254</v>
      </c>
      <c r="D12" s="81">
        <v>1701.8855410000001</v>
      </c>
      <c r="E12" s="80">
        <f t="shared" ref="E12:E26" si="1">IF(D$10&gt;0,D12/D$10*100,0)</f>
        <v>8.66877703838896</v>
      </c>
      <c r="F12" s="13"/>
      <c r="G12" s="13"/>
      <c r="H12" s="13"/>
      <c r="I12" s="13"/>
      <c r="J12" s="13"/>
      <c r="K12" s="13"/>
      <c r="L12" s="13"/>
      <c r="M12" s="13"/>
      <c r="N12" s="13"/>
      <c r="O12" s="13"/>
      <c r="P12" s="13"/>
      <c r="Q12" s="13"/>
      <c r="R12" s="13"/>
      <c r="S12" s="13"/>
      <c r="T12" s="13"/>
      <c r="U12" s="13"/>
      <c r="V12" s="13"/>
      <c r="W12" s="13"/>
      <c r="X12" s="13"/>
      <c r="Y12" s="13"/>
      <c r="Z12" s="16"/>
    </row>
    <row r="13" spans="1:26" x14ac:dyDescent="0.2">
      <c r="A13" s="23" t="s">
        <v>278</v>
      </c>
      <c r="B13" s="79">
        <v>1137.7113859999999</v>
      </c>
      <c r="C13" s="77">
        <f t="shared" si="0"/>
        <v>5.7739789371925969</v>
      </c>
      <c r="D13" s="81">
        <v>377.97414300000003</v>
      </c>
      <c r="E13" s="80">
        <f t="shared" si="1"/>
        <v>1.9252608315938124</v>
      </c>
      <c r="F13" s="13"/>
      <c r="G13" s="13"/>
      <c r="H13" s="13"/>
      <c r="I13" s="13"/>
      <c r="J13" s="13"/>
      <c r="K13" s="13"/>
      <c r="L13" s="13"/>
      <c r="M13" s="13"/>
      <c r="N13" s="13"/>
      <c r="O13" s="13"/>
      <c r="P13" s="13"/>
      <c r="Q13" s="13"/>
      <c r="R13" s="13"/>
      <c r="S13" s="13"/>
      <c r="T13" s="13"/>
      <c r="U13" s="13"/>
      <c r="V13" s="13"/>
      <c r="W13" s="13"/>
      <c r="X13" s="13"/>
      <c r="Y13" s="13"/>
      <c r="Z13" s="16"/>
    </row>
    <row r="14" spans="1:26" x14ac:dyDescent="0.2">
      <c r="A14" s="23" t="s">
        <v>279</v>
      </c>
      <c r="B14" s="79">
        <v>1023.193624</v>
      </c>
      <c r="C14" s="77">
        <f t="shared" si="0"/>
        <v>5.1927918682583725</v>
      </c>
      <c r="D14" s="81">
        <v>929.89618399999995</v>
      </c>
      <c r="E14" s="80">
        <f t="shared" si="1"/>
        <v>4.7365480778502684</v>
      </c>
      <c r="F14" s="13"/>
      <c r="G14" s="13"/>
      <c r="H14" s="13"/>
      <c r="I14" s="13"/>
      <c r="J14" s="13"/>
      <c r="K14" s="13"/>
      <c r="L14" s="13"/>
      <c r="M14" s="13"/>
      <c r="N14" s="13"/>
      <c r="O14" s="13"/>
      <c r="P14" s="13"/>
      <c r="Q14" s="13"/>
      <c r="R14" s="13"/>
      <c r="S14" s="13"/>
      <c r="T14" s="13"/>
      <c r="U14" s="13"/>
      <c r="V14" s="13"/>
      <c r="W14" s="13"/>
      <c r="X14" s="13"/>
      <c r="Y14" s="13"/>
      <c r="Z14" s="16"/>
    </row>
    <row r="15" spans="1:26" x14ac:dyDescent="0.2">
      <c r="A15" s="23" t="s">
        <v>280</v>
      </c>
      <c r="B15" s="79">
        <v>1000.738672</v>
      </c>
      <c r="C15" s="77">
        <f t="shared" si="0"/>
        <v>5.0788311384290665</v>
      </c>
      <c r="D15" s="81">
        <v>1243.8460669999999</v>
      </c>
      <c r="E15" s="80">
        <f t="shared" si="1"/>
        <v>6.3356929506342254</v>
      </c>
      <c r="F15" s="13"/>
      <c r="G15" s="13"/>
      <c r="H15" s="13"/>
      <c r="I15" s="13"/>
      <c r="J15" s="13"/>
      <c r="K15" s="13"/>
      <c r="L15" s="13"/>
      <c r="M15" s="13"/>
      <c r="N15" s="13"/>
      <c r="O15" s="13"/>
      <c r="P15" s="13"/>
      <c r="Q15" s="13"/>
      <c r="R15" s="13"/>
      <c r="S15" s="13"/>
      <c r="T15" s="13"/>
      <c r="U15" s="13"/>
      <c r="V15" s="13"/>
      <c r="W15" s="13"/>
      <c r="X15" s="13"/>
      <c r="Y15" s="13"/>
      <c r="Z15" s="16"/>
    </row>
    <row r="16" spans="1:26" x14ac:dyDescent="0.2">
      <c r="A16" s="23" t="s">
        <v>281</v>
      </c>
      <c r="B16" s="79">
        <v>883.087309</v>
      </c>
      <c r="C16" s="77">
        <f t="shared" si="0"/>
        <v>4.4817407864705077</v>
      </c>
      <c r="D16" s="81">
        <v>924.886843</v>
      </c>
      <c r="E16" s="80">
        <f t="shared" si="1"/>
        <v>4.7110323429831968</v>
      </c>
      <c r="F16" s="13"/>
      <c r="G16" s="13"/>
      <c r="H16" s="13"/>
      <c r="I16" s="13"/>
      <c r="J16" s="13"/>
      <c r="K16" s="13"/>
      <c r="L16" s="13"/>
      <c r="M16" s="13"/>
      <c r="N16" s="13"/>
      <c r="O16" s="13"/>
      <c r="P16" s="13"/>
      <c r="Q16" s="13"/>
      <c r="R16" s="13"/>
      <c r="S16" s="13"/>
      <c r="T16" s="13"/>
      <c r="U16" s="13"/>
      <c r="V16" s="13"/>
      <c r="W16" s="13"/>
      <c r="X16" s="13"/>
      <c r="Y16" s="13"/>
      <c r="Z16" s="16"/>
    </row>
    <row r="17" spans="1:26" x14ac:dyDescent="0.2">
      <c r="A17" s="23" t="s">
        <v>178</v>
      </c>
      <c r="B17" s="79">
        <v>770.88276199999996</v>
      </c>
      <c r="C17" s="77">
        <f t="shared" si="0"/>
        <v>3.9122934740787185</v>
      </c>
      <c r="D17" s="81">
        <v>769.78830500000004</v>
      </c>
      <c r="E17" s="80">
        <f t="shared" si="1"/>
        <v>3.9210176137246808</v>
      </c>
      <c r="F17" s="13"/>
      <c r="G17" s="13"/>
      <c r="H17" s="13"/>
      <c r="I17" s="13"/>
      <c r="J17" s="13"/>
      <c r="K17" s="13"/>
      <c r="L17" s="13"/>
      <c r="M17" s="13"/>
      <c r="N17" s="13"/>
      <c r="O17" s="13"/>
      <c r="P17" s="13"/>
      <c r="Q17" s="13"/>
      <c r="R17" s="13"/>
      <c r="S17" s="13"/>
      <c r="T17" s="13"/>
      <c r="U17" s="13"/>
      <c r="V17" s="13"/>
      <c r="W17" s="13"/>
      <c r="X17" s="13"/>
      <c r="Y17" s="13"/>
      <c r="Z17" s="16"/>
    </row>
    <row r="18" spans="1:26" x14ac:dyDescent="0.2">
      <c r="A18" s="23" t="s">
        <v>282</v>
      </c>
      <c r="B18" s="79">
        <v>626.30173500000001</v>
      </c>
      <c r="C18" s="77">
        <f t="shared" si="0"/>
        <v>3.1785328605449852</v>
      </c>
      <c r="D18" s="81">
        <v>680.53569600000003</v>
      </c>
      <c r="E18" s="80">
        <f t="shared" si="1"/>
        <v>3.466397753060674</v>
      </c>
      <c r="F18" s="13"/>
      <c r="G18" s="13"/>
      <c r="H18" s="13"/>
      <c r="I18" s="13"/>
      <c r="J18" s="13"/>
      <c r="K18" s="13"/>
      <c r="L18" s="13"/>
      <c r="M18" s="13"/>
      <c r="N18" s="13"/>
      <c r="O18" s="13"/>
      <c r="P18" s="13"/>
      <c r="Q18" s="13"/>
      <c r="R18" s="13"/>
      <c r="S18" s="13"/>
      <c r="T18" s="13"/>
      <c r="U18" s="13"/>
      <c r="V18" s="13"/>
      <c r="W18" s="13"/>
      <c r="X18" s="13"/>
      <c r="Y18" s="13"/>
      <c r="Z18" s="16"/>
    </row>
    <row r="19" spans="1:26" x14ac:dyDescent="0.2">
      <c r="A19" s="23" t="s">
        <v>33</v>
      </c>
      <c r="B19" s="79">
        <v>620.56981199999996</v>
      </c>
      <c r="C19" s="77">
        <f t="shared" si="0"/>
        <v>3.1494428794839977</v>
      </c>
      <c r="D19" s="81">
        <v>701.75180399999999</v>
      </c>
      <c r="E19" s="80">
        <f t="shared" si="1"/>
        <v>3.5744647795695852</v>
      </c>
      <c r="F19" s="13"/>
      <c r="G19" s="13"/>
      <c r="H19" s="13"/>
      <c r="I19" s="13"/>
      <c r="J19" s="13"/>
      <c r="K19" s="13"/>
      <c r="L19" s="13"/>
      <c r="M19" s="13"/>
      <c r="N19" s="13"/>
      <c r="O19" s="13"/>
      <c r="P19" s="13"/>
      <c r="Q19" s="13"/>
      <c r="R19" s="13"/>
      <c r="S19" s="13"/>
      <c r="T19" s="13"/>
      <c r="U19" s="13"/>
      <c r="V19" s="13"/>
      <c r="W19" s="13"/>
      <c r="X19" s="13"/>
      <c r="Y19" s="13"/>
      <c r="Z19" s="16"/>
    </row>
    <row r="20" spans="1:26" x14ac:dyDescent="0.2">
      <c r="A20" s="23" t="s">
        <v>283</v>
      </c>
      <c r="B20" s="79">
        <v>558.57558500000005</v>
      </c>
      <c r="C20" s="77">
        <f t="shared" si="0"/>
        <v>2.8348170742663497</v>
      </c>
      <c r="D20" s="81">
        <v>581.60953400000005</v>
      </c>
      <c r="E20" s="80">
        <f t="shared" si="1"/>
        <v>2.9625043824538273</v>
      </c>
      <c r="F20" s="13"/>
      <c r="G20" s="13"/>
      <c r="H20" s="13"/>
      <c r="I20" s="13"/>
      <c r="J20" s="13"/>
      <c r="K20" s="13"/>
      <c r="L20" s="13"/>
      <c r="M20" s="13"/>
      <c r="N20" s="13"/>
      <c r="O20" s="13"/>
      <c r="P20" s="13"/>
      <c r="Q20" s="13"/>
      <c r="R20" s="13"/>
      <c r="S20" s="13"/>
      <c r="T20" s="13"/>
      <c r="U20" s="13"/>
      <c r="V20" s="13"/>
      <c r="W20" s="13"/>
      <c r="X20" s="13"/>
      <c r="Y20" s="13"/>
      <c r="Z20" s="16"/>
    </row>
    <row r="21" spans="1:26" x14ac:dyDescent="0.2">
      <c r="A21" s="23" t="s">
        <v>284</v>
      </c>
      <c r="B21" s="79">
        <v>473.05853300000001</v>
      </c>
      <c r="C21" s="77">
        <f t="shared" si="0"/>
        <v>2.4008109958400548</v>
      </c>
      <c r="D21" s="81">
        <v>506.34095600000001</v>
      </c>
      <c r="E21" s="80">
        <f t="shared" si="1"/>
        <v>2.5791140163219204</v>
      </c>
      <c r="F21" s="13"/>
      <c r="G21" s="13"/>
      <c r="H21" s="13"/>
      <c r="I21" s="13"/>
      <c r="J21" s="13"/>
      <c r="K21" s="13"/>
      <c r="L21" s="13"/>
      <c r="M21" s="13"/>
      <c r="N21" s="13"/>
      <c r="O21" s="13"/>
      <c r="P21" s="13"/>
      <c r="Q21" s="13"/>
      <c r="R21" s="13"/>
      <c r="S21" s="13"/>
      <c r="T21" s="13"/>
      <c r="U21" s="13"/>
      <c r="V21" s="13"/>
      <c r="W21" s="13"/>
      <c r="X21" s="13"/>
      <c r="Y21" s="13"/>
      <c r="Z21" s="16"/>
    </row>
    <row r="22" spans="1:26" x14ac:dyDescent="0.2">
      <c r="A22" s="23" t="s">
        <v>285</v>
      </c>
      <c r="B22" s="79">
        <v>472.88874499999997</v>
      </c>
      <c r="C22" s="77">
        <f t="shared" si="0"/>
        <v>2.3999493077635781</v>
      </c>
      <c r="D22" s="81">
        <v>432.43682899999999</v>
      </c>
      <c r="E22" s="80">
        <f t="shared" si="1"/>
        <v>2.2026736601723869</v>
      </c>
      <c r="F22" s="13"/>
      <c r="G22" s="13"/>
      <c r="H22" s="13"/>
      <c r="I22" s="13"/>
      <c r="J22" s="13"/>
      <c r="K22" s="13"/>
      <c r="L22" s="13"/>
      <c r="M22" s="13"/>
      <c r="N22" s="13"/>
      <c r="O22" s="13"/>
      <c r="P22" s="13"/>
      <c r="Q22" s="13"/>
      <c r="R22" s="13"/>
      <c r="S22" s="13"/>
      <c r="T22" s="13"/>
      <c r="U22" s="13"/>
      <c r="V22" s="13"/>
      <c r="W22" s="13"/>
      <c r="X22" s="13"/>
      <c r="Y22" s="13"/>
      <c r="Z22" s="16"/>
    </row>
    <row r="23" spans="1:26" x14ac:dyDescent="0.2">
      <c r="A23" s="23" t="s">
        <v>286</v>
      </c>
      <c r="B23" s="79">
        <v>471.52112399999999</v>
      </c>
      <c r="C23" s="77">
        <f t="shared" si="0"/>
        <v>2.3930085186098142</v>
      </c>
      <c r="D23" s="81">
        <v>445.17466300000001</v>
      </c>
      <c r="E23" s="80">
        <f t="shared" si="1"/>
        <v>2.267555486968523</v>
      </c>
      <c r="F23" s="13"/>
      <c r="G23" s="13"/>
      <c r="H23" s="13"/>
      <c r="I23" s="13"/>
      <c r="J23" s="13"/>
      <c r="K23" s="13"/>
      <c r="L23" s="13"/>
      <c r="M23" s="13"/>
      <c r="N23" s="13"/>
      <c r="O23" s="13"/>
      <c r="P23" s="13"/>
      <c r="Q23" s="13"/>
      <c r="R23" s="13"/>
      <c r="S23" s="13"/>
      <c r="T23" s="13"/>
      <c r="U23" s="13"/>
      <c r="V23" s="13"/>
      <c r="W23" s="13"/>
      <c r="X23" s="13"/>
      <c r="Y23" s="13"/>
      <c r="Z23" s="16"/>
    </row>
    <row r="24" spans="1:26" x14ac:dyDescent="0.2">
      <c r="A24" s="23" t="s">
        <v>189</v>
      </c>
      <c r="B24" s="79">
        <v>469.67257499999999</v>
      </c>
      <c r="C24" s="77">
        <f t="shared" si="0"/>
        <v>2.3836269802673931</v>
      </c>
      <c r="D24" s="81">
        <v>494.38099999999997</v>
      </c>
      <c r="E24" s="80">
        <f t="shared" si="1"/>
        <v>2.5181944130611611</v>
      </c>
      <c r="F24" s="13"/>
      <c r="G24" s="13"/>
      <c r="H24" s="13"/>
      <c r="I24" s="13"/>
      <c r="J24" s="13"/>
      <c r="K24" s="13"/>
      <c r="L24" s="13"/>
      <c r="M24" s="13"/>
      <c r="N24" s="13"/>
      <c r="O24" s="13"/>
      <c r="P24" s="13"/>
      <c r="Q24" s="13"/>
      <c r="R24" s="13"/>
      <c r="S24" s="13"/>
      <c r="T24" s="13"/>
      <c r="U24" s="13"/>
      <c r="V24" s="13"/>
      <c r="W24" s="13"/>
      <c r="X24" s="13"/>
      <c r="Y24" s="13"/>
      <c r="Z24" s="16"/>
    </row>
    <row r="25" spans="1:26" x14ac:dyDescent="0.2">
      <c r="A25" s="23" t="s">
        <v>287</v>
      </c>
      <c r="B25" s="79">
        <v>430.63229799999999</v>
      </c>
      <c r="C25" s="77">
        <f t="shared" si="0"/>
        <v>2.1854943608051807</v>
      </c>
      <c r="D25" s="81">
        <v>522.94298600000002</v>
      </c>
      <c r="E25" s="80">
        <f t="shared" si="1"/>
        <v>2.66367863185422</v>
      </c>
      <c r="F25" s="13"/>
      <c r="G25" s="13"/>
      <c r="H25" s="13"/>
      <c r="I25" s="13"/>
      <c r="J25" s="13"/>
      <c r="K25" s="13"/>
      <c r="L25" s="13"/>
      <c r="M25" s="13"/>
      <c r="N25" s="13"/>
      <c r="O25" s="13"/>
      <c r="P25" s="13"/>
      <c r="Q25" s="13"/>
      <c r="R25" s="13"/>
      <c r="S25" s="13"/>
      <c r="T25" s="13"/>
      <c r="U25" s="13"/>
      <c r="V25" s="13"/>
      <c r="W25" s="13"/>
      <c r="X25" s="13"/>
      <c r="Y25" s="13"/>
      <c r="Z25" s="16"/>
    </row>
    <row r="26" spans="1:26" x14ac:dyDescent="0.2">
      <c r="A26" s="23" t="s">
        <v>288</v>
      </c>
      <c r="B26" s="79">
        <v>401.42629899999997</v>
      </c>
      <c r="C26" s="77">
        <f t="shared" si="0"/>
        <v>2.037271511723429</v>
      </c>
      <c r="D26" s="81">
        <v>388.97936900000002</v>
      </c>
      <c r="E26" s="80">
        <f t="shared" si="1"/>
        <v>1.9813173924804066</v>
      </c>
      <c r="F26" s="13"/>
      <c r="G26" s="13"/>
      <c r="H26" s="13"/>
      <c r="I26" s="13"/>
      <c r="J26" s="13"/>
      <c r="K26" s="13"/>
      <c r="L26" s="13"/>
      <c r="M26" s="13"/>
      <c r="N26" s="13"/>
      <c r="O26" s="13"/>
      <c r="P26" s="13"/>
      <c r="Q26" s="13"/>
      <c r="R26" s="13"/>
      <c r="S26" s="13"/>
      <c r="T26" s="13"/>
      <c r="U26" s="13"/>
      <c r="V26" s="13"/>
      <c r="W26" s="13"/>
      <c r="X26" s="13"/>
      <c r="Y26" s="13"/>
      <c r="Z26" s="16"/>
    </row>
    <row r="27" spans="1:26" x14ac:dyDescent="0.2">
      <c r="A27" s="16"/>
      <c r="B27" s="16"/>
      <c r="C27" s="16"/>
      <c r="D27" s="13"/>
      <c r="E27" s="13"/>
      <c r="F27" s="13"/>
      <c r="G27" s="13"/>
      <c r="H27" s="13"/>
      <c r="I27" s="13"/>
      <c r="J27" s="13"/>
      <c r="K27" s="13"/>
      <c r="L27" s="13"/>
      <c r="M27" s="13"/>
      <c r="N27" s="13"/>
      <c r="O27" s="13"/>
      <c r="P27" s="13"/>
      <c r="Q27" s="13"/>
      <c r="R27" s="13"/>
      <c r="S27" s="13"/>
      <c r="T27" s="13"/>
      <c r="U27" s="13"/>
      <c r="V27" s="13"/>
      <c r="W27" s="13"/>
      <c r="X27" s="13"/>
      <c r="Y27" s="13"/>
      <c r="Z27" s="16"/>
    </row>
    <row r="28" spans="1:26" x14ac:dyDescent="0.2">
      <c r="A28" s="23" t="s">
        <v>215</v>
      </c>
      <c r="B28" s="79" t="e">
        <f>#REF!-(SUM(B12:B26))</f>
        <v>#REF!</v>
      </c>
      <c r="C28" s="77" t="e">
        <f>IF(B$10&gt;0,B28/B$10*100,0)</f>
        <v>#REF!</v>
      </c>
      <c r="D28" s="81" t="e">
        <f>#REF!-(SUM(D12:D26))</f>
        <v>#REF!</v>
      </c>
      <c r="E28" s="80" t="e">
        <f>IF(D$10&gt;0,D28/D$10*100,0)</f>
        <v>#REF!</v>
      </c>
      <c r="F28" s="13"/>
      <c r="G28" s="13"/>
      <c r="H28" s="13"/>
      <c r="I28" s="13"/>
      <c r="J28" s="13"/>
      <c r="K28" s="13"/>
      <c r="L28" s="13"/>
      <c r="M28" s="13"/>
      <c r="N28" s="13"/>
      <c r="O28" s="13"/>
      <c r="P28" s="13"/>
      <c r="Q28" s="13"/>
      <c r="R28" s="13"/>
      <c r="S28" s="13"/>
      <c r="T28" s="13"/>
      <c r="U28" s="13"/>
      <c r="V28" s="13"/>
      <c r="W28" s="13"/>
      <c r="X28" s="13"/>
      <c r="Y28" s="13"/>
      <c r="Z28" s="16"/>
    </row>
    <row r="29" spans="1:26" x14ac:dyDescent="0.2">
      <c r="G29" s="13"/>
      <c r="H29" s="13"/>
      <c r="I29" s="13"/>
      <c r="J29" s="13"/>
      <c r="K29" s="13"/>
      <c r="L29" s="13"/>
      <c r="M29" s="13"/>
      <c r="N29" s="13"/>
      <c r="O29" s="13"/>
      <c r="P29" s="13"/>
      <c r="Q29" s="13"/>
      <c r="R29" s="13"/>
      <c r="S29" s="13"/>
      <c r="T29" s="13"/>
      <c r="U29" s="13"/>
      <c r="V29" s="13"/>
      <c r="W29" s="13"/>
      <c r="X29" s="13"/>
      <c r="Y29" s="13"/>
      <c r="Z29" s="16"/>
    </row>
    <row r="30" spans="1:26" x14ac:dyDescent="0.2">
      <c r="G30" s="13"/>
      <c r="H30" s="13"/>
      <c r="I30" s="13"/>
      <c r="J30" s="13"/>
      <c r="K30" s="13"/>
      <c r="L30" s="13"/>
      <c r="M30" s="13"/>
      <c r="N30" s="13"/>
      <c r="O30" s="13"/>
      <c r="P30" s="13"/>
      <c r="Q30" s="13"/>
      <c r="R30" s="13"/>
      <c r="S30" s="13"/>
      <c r="T30" s="13"/>
      <c r="U30" s="13"/>
      <c r="V30" s="13"/>
      <c r="W30" s="13"/>
      <c r="X30" s="13"/>
      <c r="Y30" s="13"/>
      <c r="Z30" s="16"/>
    </row>
    <row r="31" spans="1:26" x14ac:dyDescent="0.2">
      <c r="G31" s="13"/>
      <c r="H31" s="13"/>
      <c r="I31" s="13"/>
      <c r="J31" s="13"/>
      <c r="K31" s="13"/>
      <c r="L31" s="13"/>
      <c r="M31" s="13"/>
      <c r="N31" s="13"/>
      <c r="O31" s="13"/>
      <c r="P31" s="13"/>
      <c r="Q31" s="13"/>
      <c r="R31" s="13"/>
      <c r="S31" s="13"/>
      <c r="T31" s="13"/>
      <c r="U31" s="13"/>
      <c r="V31" s="13"/>
      <c r="W31" s="13"/>
      <c r="X31" s="13"/>
      <c r="Y31" s="13"/>
      <c r="Z31" s="16"/>
    </row>
    <row r="32" spans="1:26" x14ac:dyDescent="0.2">
      <c r="B32" s="6"/>
      <c r="C32" s="6"/>
      <c r="D32" s="6"/>
    </row>
    <row r="33" spans="2:4" x14ac:dyDescent="0.2">
      <c r="B33" s="6"/>
      <c r="C33" s="6"/>
      <c r="D33" s="6"/>
    </row>
  </sheetData>
  <mergeCells count="4">
    <mergeCell ref="A3:A6"/>
    <mergeCell ref="B3:E3"/>
    <mergeCell ref="B4:E4"/>
    <mergeCell ref="B5:E6"/>
  </mergeCells>
  <pageMargins left="0.59055118110236227" right="0.59055118110236227" top="0.59055118110236227" bottom="0.59055118110236227" header="0" footer="0.39370078740157483"/>
  <pageSetup paperSize="9" orientation="portrait" r:id="rId1"/>
  <headerFooter>
    <oddFooter>&amp;L&amp;8Statistikamt Nord&amp;C&amp;8&amp;P&amp;R&amp;8Statistischer Bericht G III 1 / G III 3 - j/2015 S</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V0_1</vt:lpstr>
      <vt:lpstr>V0_2</vt:lpstr>
      <vt:lpstr>T1_1</vt:lpstr>
      <vt:lpstr>TG3_1</vt:lpstr>
      <vt:lpstr>T3_1</vt:lpstr>
      <vt:lpstr>T1_1!Drucktitel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2016-03-01T06:50:48Z</cp:lastPrinted>
  <dcterms:created xsi:type="dcterms:W3CDTF">2012-03-28T07:56:08Z</dcterms:created>
  <dcterms:modified xsi:type="dcterms:W3CDTF">2016-03-01T06:52:19Z</dcterms:modified>
  <cp:category>LIS-Bericht</cp:category>
</cp:coreProperties>
</file>