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AMO_UniqueIdentifier" hidden="1">"'77257e34-a415-47d2-a64b-c0ed2066a592'"</definedName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<sst xmlns="http://schemas.openxmlformats.org/spreadsheetml/2006/main" count="248" uniqueCount="208">
  <si>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</si>
  <si>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</si>
  <si>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</si>
  <si>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</si>
  <si>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</si>
  <si>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</si>
  <si>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</si>
  <si>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</si>
  <si>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</si>
  <si>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</si>
  <si>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</si>
  <si>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</si>
  <si>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</si>
  <si>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</si>
  <si>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</si>
  <si>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</si>
  <si>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</si>
  <si>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</si>
  <si>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</si>
  <si>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</si>
  <si>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</si>
  <si>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</si>
  <si>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</si>
  <si>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</si>
  <si>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</si>
  <si>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</si>
  <si>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</si>
  <si>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</si>
  <si>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</si>
  <si>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</si>
  <si>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</si>
  <si>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</si>
  <si>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</si>
  <si>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</si>
  <si>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</si>
  <si>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</si>
  <si>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</si>
  <si>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</si>
  <si>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</si>
  <si>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</si>
  <si>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</si>
  <si>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</si>
  <si>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</si>
  <si>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</si>
  <si>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</si>
  <si>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</si>
  <si>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</si>
  <si>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</si>
  <si>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</si>
  <si>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</si>
  <si>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</si>
  <si>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</si>
  <si>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</si>
  <si>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</si>
  <si>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</si>
  <si>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</si>
  <si>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</si>
  <si>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</si>
  <si>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</si>
  <si>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</si>
  <si>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</si>
  <si>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</si>
  <si>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</si>
  <si>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</si>
  <si>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</si>
  <si>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</si>
  <si>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</si>
  <si>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</si>
  <si>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</si>
  <si>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</si>
  <si>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</si>
  <si>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</si>
  <si>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</si>
  <si>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</si>
  <si>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</si>
  <si>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</si>
  <si>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</si>
  <si>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</si>
  <si>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</si>
  <si>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</si>
  <si>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</si>
  <si>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</si>
  <si>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</si>
  <si>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</si>
  <si>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</si>
  <si>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</si>
  <si>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</si>
  <si>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</si>
  <si>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</si>
  <si>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</si>
  <si>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</si>
  <si>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</si>
  <si>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</si>
  <si>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</si>
  <si>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</si>
  <si>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</si>
  <si>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</si>
  <si>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</si>
  <si>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</si>
  <si>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</si>
  <si>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</si>
  <si>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</si>
  <si>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</si>
  <si>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</si>
  <si>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</si>
  <si>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</si>
  <si>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</si>
  <si>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</si>
  <si>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</si>
  <si>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</si>
  <si>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</si>
  <si>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</si>
  <si>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</si>
  <si>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</si>
  <si>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</si>
  <si>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</si>
  <si>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</si>
  <si>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</si>
  <si>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</si>
  <si>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</si>
  <si>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</si>
  <si>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</si>
  <si>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</si>
  <si>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</si>
  <si>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</si>
  <si>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</si>
  <si>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</si>
  <si>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</si>
  <si>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</si>
  <si>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</si>
  <si>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</si>
  <si>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</si>
  <si>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</si>
  <si>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</si>
  <si>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</si>
  <si>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</si>
  <si>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</si>
  <si>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</si>
  <si>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</si>
  <si>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</si>
  <si>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</si>
  <si>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</si>
  <si>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</si>
  <si>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</si>
  <si>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</si>
  <si>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</si>
  <si>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</si>
  <si>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</si>
  <si>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</si>
  <si>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</si>
  <si>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</si>
  <si>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</si>
  <si>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</si>
  <si>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</si>
  <si>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</si>
  <si>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</si>
  <si>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</si>
  <si>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</si>
  <si>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</si>
  <si>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</si>
  <si>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</si>
  <si>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</si>
  <si>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</si>
  <si>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 xml:space="preserve">© Statistisches Amt für Hamburg und Schleswig-Holstein, Hamburg 2016  
Auszugsweise Vervielfältigung und Verbreitung mit Quellenangabe gestattet.        </t>
  </si>
  <si>
    <t>Januar - Juni</t>
  </si>
  <si>
    <t>der Monate Januar bis Juni</t>
  </si>
  <si>
    <t>Januar - Juni 2012</t>
  </si>
  <si>
    <t>Frankreich</t>
  </si>
  <si>
    <t>Vereinigt.Königreich</t>
  </si>
  <si>
    <t>China, Volksrepublik</t>
  </si>
  <si>
    <t>Verein.Arabische Em.</t>
  </si>
  <si>
    <t>Verein.Staaten (USA)</t>
  </si>
  <si>
    <t>Russische Föderation</t>
  </si>
  <si>
    <t>Indien</t>
  </si>
  <si>
    <t>2. Ausfuhr des Landes Hamburg in 2012 nach Bestimmungsländern</t>
  </si>
  <si>
    <t>Kennziffer: G III 1 - vj 2/12 HH</t>
  </si>
  <si>
    <t>2. Quartal 2012</t>
  </si>
  <si>
    <t xml:space="preserve">r 14  </t>
  </si>
  <si>
    <t xml:space="preserve">r 12  </t>
  </si>
  <si>
    <t xml:space="preserve">r 83  </t>
  </si>
  <si>
    <t xml:space="preserve">r -0,4  </t>
  </si>
  <si>
    <t xml:space="preserve">r 3561  </t>
  </si>
  <si>
    <t xml:space="preserve">r 4168  </t>
  </si>
  <si>
    <t xml:space="preserve">r 4478  </t>
  </si>
  <si>
    <t xml:space="preserve">r 23128  </t>
  </si>
  <si>
    <t xml:space="preserve">r 17,6  </t>
  </si>
  <si>
    <t xml:space="preserve">r 556  </t>
  </si>
  <si>
    <t xml:space="preserve">r 357  </t>
  </si>
  <si>
    <t xml:space="preserve">r 347  </t>
  </si>
  <si>
    <t xml:space="preserve">r 2086  </t>
  </si>
  <si>
    <t xml:space="preserve">r 16,9  </t>
  </si>
  <si>
    <r>
      <t>2. Ausfuhr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des Landes Hamburg 2011 bis 2012 im Monatsvergleich</t>
    </r>
  </si>
  <si>
    <t xml:space="preserve">r 2285  </t>
  </si>
  <si>
    <t xml:space="preserve">r 3170  </t>
  </si>
  <si>
    <t xml:space="preserve">r 2973  </t>
  </si>
  <si>
    <t xml:space="preserve">r 16212  </t>
  </si>
  <si>
    <t xml:space="preserve">r 14761  </t>
  </si>
  <si>
    <t xml:space="preserve">r 9,8  </t>
  </si>
  <si>
    <t xml:space="preserve">r 788  </t>
  </si>
  <si>
    <t xml:space="preserve">r 650  </t>
  </si>
  <si>
    <t xml:space="preserve">r 618  </t>
  </si>
  <si>
    <t xml:space="preserve">r 3701  </t>
  </si>
  <si>
    <t xml:space="preserve">r 3383  </t>
  </si>
  <si>
    <t xml:space="preserve">r 9,47  </t>
  </si>
  <si>
    <t xml:space="preserve"> – Korrektur –</t>
  </si>
  <si>
    <t>Herausgegeben am: 9. August 2016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</si>
  <si>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Berichtsjahr 2012: Aktualisiertes Ergebnis nach Korrektur im Juli 2016</t>
    </r>
  </si>
  <si>
    <r>
      <t>1. Ausfuhr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des Landes Hamburg nach Bestimmungsländer im Vorjahresvergleich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</si>
</sst>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6" fontId="29" fillId="0" borderId="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166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6" fontId="29" fillId="0" borderId="13" xfId="0" applyNumberFormat="1" applyFont="1" applyBorder="1" applyAlignment="1">
      <alignment horizontal="right"/>
    </xf>
    <xf numFmtId="166" fontId="29" fillId="0" borderId="14" xfId="0" applyNumberFormat="1" applyFont="1" applyBorder="1" applyAlignment="1">
      <alignment horizontal="right"/>
    </xf>
    <xf numFmtId="167" fontId="29" fillId="0" borderId="14" xfId="0" applyNumberFormat="1" applyFont="1" applyBorder="1" applyAlignment="1">
      <alignment horizontal="right"/>
    </xf>
    <xf numFmtId="166" fontId="29" fillId="0" borderId="5" xfId="0" applyNumberFormat="1" applyFont="1" applyBorder="1" applyAlignment="1">
      <alignment horizontal="right"/>
    </xf>
    <xf numFmtId="166" fontId="29" fillId="0" borderId="4" xfId="0" applyNumberFormat="1" applyFont="1" applyBorder="1" applyAlignment="1">
      <alignment horizontal="right"/>
    </xf>
    <xf numFmtId="167" fontId="29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3">
    <cellStyle name="Hyperlink" xfId="2" builtinId="8"/>
    <cellStyle name="Standard" xfId="0" builtinId="0"/>
    <cellStyle name="Standard 3 2" xfId="1"/>
  </cellStyles>
  <dxfs count="3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Niederlande</c:v>
                </c:pt>
                <c:pt idx="4">
                  <c:v>Brasilien</c:v>
                </c:pt>
                <c:pt idx="5">
                  <c:v>Verein.Arabische Em.</c:v>
                </c:pt>
                <c:pt idx="6">
                  <c:v>Österreich</c:v>
                </c:pt>
                <c:pt idx="7">
                  <c:v>Belgien</c:v>
                </c:pt>
                <c:pt idx="8">
                  <c:v>Polen</c:v>
                </c:pt>
                <c:pt idx="9">
                  <c:v>Türkei</c:v>
                </c:pt>
                <c:pt idx="10">
                  <c:v>Italien</c:v>
                </c:pt>
                <c:pt idx="11">
                  <c:v>Verein.Staaten (USA)</c:v>
                </c:pt>
                <c:pt idx="12">
                  <c:v>Russische Föderation</c:v>
                </c:pt>
                <c:pt idx="13">
                  <c:v>Indien</c:v>
                </c:pt>
                <c:pt idx="14">
                  <c:v>Dänemark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7.9062296290000003</c:v>
                </c:pt>
                <c:pt idx="1">
                  <c:v>2.0859564590000002</c:v>
                </c:pt>
                <c:pt idx="2">
                  <c:v>1.7970064880000001</c:v>
                </c:pt>
                <c:pt idx="3">
                  <c:v>1.2787345910000001</c:v>
                </c:pt>
                <c:pt idx="4">
                  <c:v>0.66610298800000001</c:v>
                </c:pt>
                <c:pt idx="5">
                  <c:v>0.559730057</c:v>
                </c:pt>
                <c:pt idx="6">
                  <c:v>0.54955123100000003</c:v>
                </c:pt>
                <c:pt idx="7">
                  <c:v>0.53691654899999997</c:v>
                </c:pt>
                <c:pt idx="8">
                  <c:v>0.50395641199999996</c:v>
                </c:pt>
                <c:pt idx="9">
                  <c:v>0.49533056199999997</c:v>
                </c:pt>
                <c:pt idx="10">
                  <c:v>0.48167573400000002</c:v>
                </c:pt>
                <c:pt idx="11">
                  <c:v>0.47979002199999998</c:v>
                </c:pt>
                <c:pt idx="12">
                  <c:v>0.33101259799999999</c:v>
                </c:pt>
                <c:pt idx="13">
                  <c:v>0.30737668699999998</c:v>
                </c:pt>
                <c:pt idx="14">
                  <c:v>0.27760188099999999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Niederlande</c:v>
                </c:pt>
                <c:pt idx="4">
                  <c:v>Brasilien</c:v>
                </c:pt>
                <c:pt idx="5">
                  <c:v>Verein.Arabische Em.</c:v>
                </c:pt>
                <c:pt idx="6">
                  <c:v>Österreich</c:v>
                </c:pt>
                <c:pt idx="7">
                  <c:v>Belgien</c:v>
                </c:pt>
                <c:pt idx="8">
                  <c:v>Polen</c:v>
                </c:pt>
                <c:pt idx="9">
                  <c:v>Türkei</c:v>
                </c:pt>
                <c:pt idx="10">
                  <c:v>Italien</c:v>
                </c:pt>
                <c:pt idx="11">
                  <c:v>Verein.Staaten (USA)</c:v>
                </c:pt>
                <c:pt idx="12">
                  <c:v>Russische Föderation</c:v>
                </c:pt>
                <c:pt idx="13">
                  <c:v>Indien</c:v>
                </c:pt>
                <c:pt idx="14">
                  <c:v>Dänemark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6.4091966249999999</c:v>
                </c:pt>
                <c:pt idx="1">
                  <c:v>1.78408905</c:v>
                </c:pt>
                <c:pt idx="2">
                  <c:v>1.1559435950000001</c:v>
                </c:pt>
                <c:pt idx="3">
                  <c:v>0.97924875899999997</c:v>
                </c:pt>
                <c:pt idx="4">
                  <c:v>0.37381533500000003</c:v>
                </c:pt>
                <c:pt idx="5">
                  <c:v>5.7474368999999997E-2</c:v>
                </c:pt>
                <c:pt idx="6">
                  <c:v>0.82287600800000005</c:v>
                </c:pt>
                <c:pt idx="7">
                  <c:v>0.387967693</c:v>
                </c:pt>
                <c:pt idx="8">
                  <c:v>0.57798653799999999</c:v>
                </c:pt>
                <c:pt idx="9">
                  <c:v>0.61585879300000002</c:v>
                </c:pt>
                <c:pt idx="10">
                  <c:v>0.498666</c:v>
                </c:pt>
                <c:pt idx="11">
                  <c:v>0.69860625300000001</c:v>
                </c:pt>
                <c:pt idx="12">
                  <c:v>0.31394052300000003</c:v>
                </c:pt>
                <c:pt idx="13">
                  <c:v>0.13136889700000001</c:v>
                </c:pt>
                <c:pt idx="14">
                  <c:v>0.284531021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04928"/>
        <c:axId val="45407616"/>
      </c:barChart>
      <c:catAx>
        <c:axId val="454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5407616"/>
        <c:crosses val="autoZero"/>
        <c:auto val="1"/>
        <c:lblAlgn val="ctr"/>
        <c:lblOffset val="100"/>
        <c:noMultiLvlLbl val="0"/>
      </c:catAx>
      <c:valAx>
        <c:axId val="45407616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454049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3.1205414079999998</c:v>
                </c:pt>
                <c:pt idx="1">
                  <c:v>3.9829995239999998</c:v>
                </c:pt>
                <c:pt idx="2">
                  <c:v>3.816752696</c:v>
                </c:pt>
                <c:pt idx="3">
                  <c:v>3.5610699189999999</c:v>
                </c:pt>
                <c:pt idx="4">
                  <c:v>4.1682618849999997</c:v>
                </c:pt>
                <c:pt idx="5">
                  <c:v>4.4782857119999999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3.1519185630000002</c:v>
                </c:pt>
                <c:pt idx="1">
                  <c:v>2.7068263849999998</c:v>
                </c:pt>
                <c:pt idx="2">
                  <c:v>3.9380313400000002</c:v>
                </c:pt>
                <c:pt idx="3">
                  <c:v>2.742728542</c:v>
                </c:pt>
                <c:pt idx="4">
                  <c:v>3.6459333410000001</c:v>
                </c:pt>
                <c:pt idx="5">
                  <c:v>3.4775256360000002</c:v>
                </c:pt>
                <c:pt idx="6">
                  <c:v>2.7978062220000002</c:v>
                </c:pt>
                <c:pt idx="7">
                  <c:v>3.256935242</c:v>
                </c:pt>
                <c:pt idx="8">
                  <c:v>4.0956946930000004</c:v>
                </c:pt>
                <c:pt idx="9">
                  <c:v>3.650940383</c:v>
                </c:pt>
                <c:pt idx="10">
                  <c:v>4.4952880000000004</c:v>
                </c:pt>
                <c:pt idx="11">
                  <c:v>4.0978364909999998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2.1916808489999999</c:v>
                </c:pt>
                <c:pt idx="1">
                  <c:v>2.7800568449999998</c:v>
                </c:pt>
                <c:pt idx="2">
                  <c:v>2.9736338959999999</c:v>
                </c:pt>
                <c:pt idx="3">
                  <c:v>2.6942510409999998</c:v>
                </c:pt>
                <c:pt idx="4">
                  <c:v>2.7720492819999998</c:v>
                </c:pt>
                <c:pt idx="5">
                  <c:v>3.7342531129999998</c:v>
                </c:pt>
                <c:pt idx="6">
                  <c:v>3.1761142040000001</c:v>
                </c:pt>
                <c:pt idx="7">
                  <c:v>2.8653727240000002</c:v>
                </c:pt>
                <c:pt idx="8">
                  <c:v>3.044228065</c:v>
                </c:pt>
                <c:pt idx="9">
                  <c:v>2.7773782489999999</c:v>
                </c:pt>
                <c:pt idx="10">
                  <c:v>3.419011325</c:v>
                </c:pt>
                <c:pt idx="11">
                  <c:v>3.147807266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88672"/>
        <c:axId val="60936192"/>
      </c:lineChart>
      <c:catAx>
        <c:axId val="5778867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60936192"/>
        <c:crosses val="autoZero"/>
        <c:auto val="1"/>
        <c:lblAlgn val="ctr"/>
        <c:lblOffset val="100"/>
        <c:noMultiLvlLbl val="0"/>
      </c:catAx>
      <c:valAx>
        <c:axId val="60936192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57788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151</v>
      </c>
    </row>
    <row r="16" spans="1:7" ht="15" x14ac:dyDescent="0.2">
      <c r="G16" s="63" t="s">
        <v>175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176</v>
      </c>
    </row>
    <row r="20" spans="1:7" ht="16.5" x14ac:dyDescent="0.25">
      <c r="A20" s="38"/>
      <c r="B20" s="38"/>
      <c r="C20" s="38"/>
      <c r="D20" s="38"/>
      <c r="E20" s="38"/>
      <c r="F20" s="110" t="s">
        <v>204</v>
      </c>
      <c r="G20" s="110"/>
    </row>
    <row r="21" spans="1:7" ht="16.5" x14ac:dyDescent="0.25">
      <c r="A21" s="38"/>
      <c r="B21" s="38"/>
      <c r="C21" s="38"/>
      <c r="D21" s="38"/>
      <c r="E21" s="38"/>
      <c r="F21" s="38"/>
      <c r="G21" s="65"/>
    </row>
    <row r="22" spans="1:7" ht="15" x14ac:dyDescent="0.2">
      <c r="G22" s="106" t="s">
        <v>205</v>
      </c>
    </row>
    <row r="23" spans="1:7" ht="20.25" customHeight="1" x14ac:dyDescent="0.25">
      <c r="A23" s="109"/>
      <c r="B23" s="109"/>
      <c r="C23" s="109"/>
      <c r="D23" s="109"/>
      <c r="E23" s="109"/>
      <c r="F23" s="109"/>
      <c r="G23" s="109"/>
    </row>
  </sheetData>
  <mergeCells count="2">
    <mergeCell ref="A23:G23"/>
    <mergeCell ref="F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107" customFormat="1" ht="15.75" x14ac:dyDescent="0.2">
      <c r="A1" s="118" t="s">
        <v>0</v>
      </c>
      <c r="B1" s="118"/>
      <c r="C1" s="118"/>
      <c r="D1" s="118"/>
      <c r="E1" s="118"/>
      <c r="F1" s="118"/>
      <c r="G1" s="118"/>
    </row>
    <row r="2" spans="1:7" s="52" customFormat="1" x14ac:dyDescent="0.2"/>
    <row r="3" spans="1:7" s="52" customFormat="1" ht="15.75" x14ac:dyDescent="0.25">
      <c r="A3" s="119" t="s">
        <v>1</v>
      </c>
      <c r="B3" s="120"/>
      <c r="C3" s="120"/>
      <c r="D3" s="120"/>
      <c r="E3" s="120"/>
      <c r="F3" s="120"/>
      <c r="G3" s="120"/>
    </row>
    <row r="4" spans="1:7" s="52" customFormat="1" x14ac:dyDescent="0.2">
      <c r="A4" s="112"/>
      <c r="B4" s="112"/>
      <c r="C4" s="112"/>
      <c r="D4" s="112"/>
      <c r="E4" s="112"/>
      <c r="F4" s="112"/>
      <c r="G4" s="112"/>
    </row>
    <row r="5" spans="1:7" s="52" customFormat="1" x14ac:dyDescent="0.2">
      <c r="A5" s="79" t="s">
        <v>145</v>
      </c>
      <c r="B5" s="81"/>
      <c r="C5" s="81"/>
      <c r="D5" s="81"/>
      <c r="E5" s="81"/>
      <c r="F5" s="81"/>
      <c r="G5" s="81"/>
    </row>
    <row r="6" spans="1:7" s="52" customFormat="1" ht="5.85" customHeight="1" x14ac:dyDescent="0.2">
      <c r="A6" s="79"/>
      <c r="B6" s="81"/>
      <c r="C6" s="81"/>
      <c r="D6" s="81"/>
      <c r="E6" s="81"/>
      <c r="F6" s="81"/>
      <c r="G6" s="81"/>
    </row>
    <row r="7" spans="1:7" s="52" customFormat="1" x14ac:dyDescent="0.2">
      <c r="A7" s="114" t="s">
        <v>132</v>
      </c>
      <c r="B7" s="111"/>
      <c r="C7" s="111"/>
      <c r="D7" s="111"/>
      <c r="E7" s="111"/>
      <c r="F7" s="111"/>
      <c r="G7" s="111"/>
    </row>
    <row r="8" spans="1:7" s="52" customFormat="1" x14ac:dyDescent="0.2">
      <c r="A8" s="111" t="s">
        <v>4</v>
      </c>
      <c r="B8" s="111"/>
      <c r="C8" s="111"/>
      <c r="D8" s="111"/>
      <c r="E8" s="111"/>
      <c r="F8" s="111"/>
      <c r="G8" s="111"/>
    </row>
    <row r="9" spans="1:7" s="52" customFormat="1" ht="5.85" customHeight="1" x14ac:dyDescent="0.2">
      <c r="A9" s="81"/>
      <c r="B9" s="81"/>
      <c r="C9" s="81"/>
      <c r="D9" s="81"/>
      <c r="E9" s="81"/>
      <c r="F9" s="81"/>
      <c r="G9" s="81"/>
    </row>
    <row r="10" spans="1:7" s="52" customFormat="1" x14ac:dyDescent="0.2">
      <c r="A10" s="121" t="s">
        <v>2</v>
      </c>
      <c r="B10" s="121"/>
      <c r="C10" s="121"/>
      <c r="D10" s="121"/>
      <c r="E10" s="121"/>
      <c r="F10" s="121"/>
      <c r="G10" s="121"/>
    </row>
    <row r="11" spans="1:7" s="52" customFormat="1" x14ac:dyDescent="0.2">
      <c r="A11" s="111" t="s">
        <v>3</v>
      </c>
      <c r="B11" s="111"/>
      <c r="C11" s="111"/>
      <c r="D11" s="111"/>
      <c r="E11" s="111"/>
      <c r="F11" s="111"/>
      <c r="G11" s="111"/>
    </row>
    <row r="12" spans="1:7" s="52" customFormat="1" x14ac:dyDescent="0.2">
      <c r="A12" s="81"/>
      <c r="B12" s="81"/>
      <c r="C12" s="81"/>
      <c r="D12" s="81"/>
      <c r="E12" s="81"/>
      <c r="F12" s="81"/>
      <c r="G12" s="81"/>
    </row>
    <row r="13" spans="1:7" s="52" customFormat="1" x14ac:dyDescent="0.2">
      <c r="A13" s="81"/>
      <c r="B13" s="81"/>
      <c r="C13" s="81"/>
      <c r="D13" s="81"/>
      <c r="E13" s="81"/>
      <c r="F13" s="81"/>
      <c r="G13" s="81"/>
    </row>
    <row r="14" spans="1:7" s="52" customFormat="1" ht="12.75" customHeight="1" x14ac:dyDescent="0.2">
      <c r="A14" s="114" t="s">
        <v>135</v>
      </c>
      <c r="B14" s="111"/>
      <c r="C14" s="111"/>
      <c r="D14" s="80"/>
      <c r="E14" s="80"/>
      <c r="F14" s="80"/>
      <c r="G14" s="80"/>
    </row>
    <row r="15" spans="1:7" s="52" customFormat="1" ht="5.85" customHeight="1" x14ac:dyDescent="0.2">
      <c r="A15" s="80"/>
      <c r="B15" s="82"/>
      <c r="C15" s="82"/>
      <c r="D15" s="80"/>
      <c r="E15" s="80"/>
      <c r="F15" s="80"/>
      <c r="G15" s="80"/>
    </row>
    <row r="16" spans="1:7" s="52" customFormat="1" ht="12.75" customHeight="1" x14ac:dyDescent="0.2">
      <c r="A16" s="115" t="s">
        <v>154</v>
      </c>
      <c r="B16" s="111"/>
      <c r="C16" s="111"/>
      <c r="D16" s="82"/>
      <c r="E16" s="82"/>
      <c r="F16" s="82"/>
      <c r="G16" s="82"/>
    </row>
    <row r="17" spans="1:7" s="52" customFormat="1" ht="12.75" customHeight="1" x14ac:dyDescent="0.2">
      <c r="A17" s="82" t="s">
        <v>137</v>
      </c>
      <c r="B17" s="116" t="s">
        <v>161</v>
      </c>
      <c r="C17" s="111"/>
      <c r="D17" s="82"/>
      <c r="E17" s="82"/>
      <c r="F17" s="82"/>
      <c r="G17" s="82"/>
    </row>
    <row r="18" spans="1:7" s="52" customFormat="1" ht="12.75" customHeight="1" x14ac:dyDescent="0.2">
      <c r="A18" s="82" t="s">
        <v>138</v>
      </c>
      <c r="B18" s="117" t="s">
        <v>155</v>
      </c>
      <c r="C18" s="117"/>
      <c r="D18" s="117"/>
      <c r="E18" s="82"/>
      <c r="F18" s="82"/>
      <c r="G18" s="82"/>
    </row>
    <row r="19" spans="1:7" s="52" customFormat="1" x14ac:dyDescent="0.2">
      <c r="A19" s="82"/>
      <c r="B19" s="82"/>
      <c r="C19" s="82"/>
      <c r="D19" s="82"/>
      <c r="E19" s="82"/>
      <c r="F19" s="82"/>
      <c r="G19" s="82"/>
    </row>
    <row r="20" spans="1:7" s="52" customFormat="1" ht="12.75" customHeight="1" x14ac:dyDescent="0.2">
      <c r="A20" s="114" t="s">
        <v>146</v>
      </c>
      <c r="B20" s="111"/>
      <c r="C20" s="80"/>
      <c r="D20" s="80"/>
      <c r="E20" s="80"/>
      <c r="F20" s="80"/>
      <c r="G20" s="80"/>
    </row>
    <row r="21" spans="1:7" s="52" customFormat="1" ht="5.85" customHeight="1" x14ac:dyDescent="0.2">
      <c r="A21" s="80"/>
      <c r="B21" s="82"/>
      <c r="C21" s="80"/>
      <c r="D21" s="80"/>
      <c r="E21" s="80"/>
      <c r="F21" s="80"/>
      <c r="G21" s="80"/>
    </row>
    <row r="22" spans="1:7" s="52" customFormat="1" ht="12.75" customHeight="1" x14ac:dyDescent="0.2">
      <c r="A22" s="82" t="s">
        <v>139</v>
      </c>
      <c r="B22" s="111" t="s">
        <v>140</v>
      </c>
      <c r="C22" s="111"/>
      <c r="D22" s="82"/>
      <c r="E22" s="82"/>
      <c r="F22" s="82"/>
      <c r="G22" s="82"/>
    </row>
    <row r="23" spans="1:7" s="52" customFormat="1" ht="12.75" customHeight="1" x14ac:dyDescent="0.2">
      <c r="A23" s="82" t="s">
        <v>141</v>
      </c>
      <c r="B23" s="111" t="s">
        <v>142</v>
      </c>
      <c r="C23" s="111"/>
      <c r="D23" s="82"/>
      <c r="E23" s="82"/>
      <c r="F23" s="82"/>
      <c r="G23" s="82"/>
    </row>
    <row r="24" spans="1:7" s="52" customFormat="1" ht="12.75" customHeight="1" x14ac:dyDescent="0.2">
      <c r="A24" s="82"/>
      <c r="B24" s="111" t="s">
        <v>143</v>
      </c>
      <c r="C24" s="111"/>
      <c r="D24" s="82"/>
      <c r="E24" s="82"/>
      <c r="F24" s="82"/>
      <c r="G24" s="82"/>
    </row>
    <row r="25" spans="1:7" s="52" customFormat="1" x14ac:dyDescent="0.2">
      <c r="A25" s="81"/>
      <c r="B25" s="81"/>
      <c r="C25" s="81"/>
      <c r="D25" s="81"/>
      <c r="E25" s="81"/>
      <c r="F25" s="81"/>
      <c r="G25" s="81"/>
    </row>
    <row r="26" spans="1:7" s="52" customFormat="1" x14ac:dyDescent="0.2">
      <c r="A26" s="81" t="s">
        <v>147</v>
      </c>
      <c r="B26" s="83" t="s">
        <v>148</v>
      </c>
      <c r="C26" s="81"/>
      <c r="D26" s="81"/>
      <c r="E26" s="81"/>
      <c r="F26" s="81"/>
      <c r="G26" s="81"/>
    </row>
    <row r="27" spans="1:7" s="52" customFormat="1" x14ac:dyDescent="0.2">
      <c r="A27" s="81"/>
      <c r="B27" s="81"/>
      <c r="C27" s="81"/>
      <c r="D27" s="81"/>
      <c r="E27" s="81"/>
      <c r="F27" s="81"/>
      <c r="G27" s="81"/>
    </row>
    <row r="28" spans="1:7" s="52" customFormat="1" ht="27.75" customHeight="1" x14ac:dyDescent="0.2">
      <c r="A28" s="113" t="s">
        <v>163</v>
      </c>
      <c r="B28" s="111"/>
      <c r="C28" s="111"/>
      <c r="D28" s="111"/>
      <c r="E28" s="111"/>
      <c r="F28" s="111"/>
      <c r="G28" s="111"/>
    </row>
    <row r="29" spans="1:7" s="52" customFormat="1" ht="41.85" customHeight="1" x14ac:dyDescent="0.2">
      <c r="A29" s="111" t="s">
        <v>153</v>
      </c>
      <c r="B29" s="111"/>
      <c r="C29" s="111"/>
      <c r="D29" s="111"/>
      <c r="E29" s="111"/>
      <c r="F29" s="111"/>
      <c r="G29" s="111"/>
    </row>
    <row r="30" spans="1:7" s="52" customFormat="1" x14ac:dyDescent="0.2">
      <c r="A30" s="81"/>
      <c r="B30" s="81"/>
      <c r="C30" s="81"/>
      <c r="D30" s="81"/>
      <c r="E30" s="81"/>
      <c r="F30" s="81"/>
      <c r="G30" s="81"/>
    </row>
    <row r="31" spans="1:7" s="52" customFormat="1" x14ac:dyDescent="0.2">
      <c r="A31" s="81"/>
      <c r="B31" s="81"/>
      <c r="C31" s="81"/>
      <c r="D31" s="81"/>
      <c r="E31" s="81"/>
      <c r="F31" s="81"/>
      <c r="G31" s="81"/>
    </row>
    <row r="32" spans="1:7" s="52" customFormat="1" x14ac:dyDescent="0.2">
      <c r="A32" s="81"/>
      <c r="B32" s="81"/>
      <c r="C32" s="81"/>
      <c r="D32" s="81"/>
      <c r="E32" s="81"/>
      <c r="F32" s="81"/>
      <c r="G32" s="81"/>
    </row>
    <row r="33" spans="1:7" s="52" customFormat="1" x14ac:dyDescent="0.2">
      <c r="A33" s="81"/>
      <c r="B33" s="81"/>
      <c r="C33" s="81"/>
      <c r="D33" s="81"/>
      <c r="E33" s="81"/>
      <c r="F33" s="81"/>
      <c r="G33" s="81"/>
    </row>
    <row r="34" spans="1:7" s="52" customFormat="1" x14ac:dyDescent="0.2">
      <c r="A34" s="81"/>
      <c r="B34" s="81"/>
      <c r="C34" s="81"/>
      <c r="D34" s="81"/>
      <c r="E34" s="81"/>
      <c r="F34" s="81"/>
      <c r="G34" s="81"/>
    </row>
    <row r="35" spans="1:7" s="52" customFormat="1" x14ac:dyDescent="0.2">
      <c r="A35" s="81"/>
      <c r="B35" s="81"/>
      <c r="C35" s="81"/>
      <c r="D35" s="81"/>
      <c r="E35" s="81"/>
      <c r="F35" s="81"/>
      <c r="G35" s="81"/>
    </row>
    <row r="36" spans="1:7" s="52" customFormat="1" x14ac:dyDescent="0.2">
      <c r="A36" s="81"/>
      <c r="B36" s="81"/>
      <c r="C36" s="81"/>
      <c r="D36" s="81"/>
      <c r="E36" s="81"/>
      <c r="F36" s="81"/>
      <c r="G36" s="81"/>
    </row>
    <row r="37" spans="1:7" s="52" customFormat="1" x14ac:dyDescent="0.2">
      <c r="A37" s="81"/>
      <c r="B37" s="81"/>
      <c r="C37" s="81"/>
      <c r="D37" s="81"/>
      <c r="E37" s="81"/>
      <c r="F37" s="81"/>
      <c r="G37" s="81"/>
    </row>
    <row r="38" spans="1:7" s="52" customFormat="1" x14ac:dyDescent="0.2">
      <c r="A38" s="81"/>
      <c r="B38" s="81"/>
      <c r="C38" s="81"/>
      <c r="D38" s="81"/>
      <c r="E38" s="81"/>
      <c r="F38" s="81"/>
      <c r="G38" s="81"/>
    </row>
    <row r="39" spans="1:7" s="52" customFormat="1" x14ac:dyDescent="0.2">
      <c r="A39" s="81"/>
      <c r="B39" s="81"/>
      <c r="C39" s="81"/>
      <c r="D39" s="81"/>
      <c r="E39" s="81"/>
      <c r="F39" s="81"/>
      <c r="G39" s="81"/>
    </row>
    <row r="40" spans="1:7" s="52" customFormat="1" x14ac:dyDescent="0.2">
      <c r="A40" s="112" t="s">
        <v>149</v>
      </c>
      <c r="B40" s="112"/>
      <c r="C40" s="81"/>
      <c r="D40" s="81"/>
      <c r="E40" s="81"/>
      <c r="F40" s="81"/>
      <c r="G40" s="81"/>
    </row>
    <row r="41" spans="1:7" s="52" customFormat="1" x14ac:dyDescent="0.2">
      <c r="A41" s="81"/>
      <c r="B41" s="81"/>
      <c r="C41" s="81"/>
      <c r="D41" s="81"/>
      <c r="E41" s="81"/>
      <c r="F41" s="81"/>
      <c r="G41" s="81"/>
    </row>
    <row r="42" spans="1:7" s="52" customFormat="1" x14ac:dyDescent="0.2">
      <c r="A42" s="7">
        <v>0</v>
      </c>
      <c r="B42" s="8" t="s">
        <v>5</v>
      </c>
      <c r="C42" s="81"/>
      <c r="D42" s="81"/>
      <c r="E42" s="81"/>
      <c r="F42" s="81"/>
      <c r="G42" s="81"/>
    </row>
    <row r="43" spans="1:7" s="52" customFormat="1" x14ac:dyDescent="0.2">
      <c r="A43" s="8" t="s">
        <v>19</v>
      </c>
      <c r="B43" s="8" t="s">
        <v>6</v>
      </c>
      <c r="C43" s="81"/>
      <c r="D43" s="81"/>
      <c r="E43" s="81"/>
      <c r="F43" s="81"/>
      <c r="G43" s="81"/>
    </row>
    <row r="44" spans="1:7" s="52" customFormat="1" x14ac:dyDescent="0.2">
      <c r="A44" s="8" t="s">
        <v>20</v>
      </c>
      <c r="B44" s="8" t="s">
        <v>7</v>
      </c>
      <c r="C44" s="81"/>
      <c r="D44" s="81"/>
      <c r="E44" s="81"/>
      <c r="F44" s="81"/>
      <c r="G44" s="81"/>
    </row>
    <row r="45" spans="1:7" s="52" customFormat="1" x14ac:dyDescent="0.2">
      <c r="A45" s="8" t="s">
        <v>21</v>
      </c>
      <c r="B45" s="8" t="s">
        <v>8</v>
      </c>
      <c r="C45" s="81"/>
      <c r="D45" s="81"/>
      <c r="E45" s="81"/>
      <c r="F45" s="81"/>
      <c r="G45" s="81"/>
    </row>
    <row r="46" spans="1:7" s="52" customFormat="1" x14ac:dyDescent="0.2">
      <c r="A46" s="8" t="s">
        <v>15</v>
      </c>
      <c r="B46" s="8" t="s">
        <v>9</v>
      </c>
      <c r="C46" s="81"/>
      <c r="D46" s="81"/>
      <c r="E46" s="81"/>
      <c r="F46" s="81"/>
      <c r="G46" s="81"/>
    </row>
    <row r="47" spans="1:7" s="52" customFormat="1" x14ac:dyDescent="0.2">
      <c r="A47" s="8" t="s">
        <v>16</v>
      </c>
      <c r="B47" s="8" t="s">
        <v>10</v>
      </c>
      <c r="C47" s="81"/>
      <c r="D47" s="81"/>
      <c r="E47" s="81"/>
      <c r="F47" s="81"/>
      <c r="G47" s="81"/>
    </row>
    <row r="48" spans="1:7" s="52" customFormat="1" x14ac:dyDescent="0.2">
      <c r="A48" s="8" t="s">
        <v>17</v>
      </c>
      <c r="B48" s="8" t="s">
        <v>11</v>
      </c>
      <c r="C48" s="81"/>
      <c r="D48" s="81"/>
      <c r="E48" s="81"/>
      <c r="F48" s="81"/>
      <c r="G48" s="81"/>
    </row>
    <row r="49" spans="1:7" s="52" customFormat="1" x14ac:dyDescent="0.2">
      <c r="A49" s="8" t="s">
        <v>18</v>
      </c>
      <c r="B49" s="8" t="s">
        <v>12</v>
      </c>
      <c r="C49" s="81"/>
      <c r="D49" s="81"/>
      <c r="E49" s="81"/>
      <c r="F49" s="81"/>
      <c r="G49" s="81"/>
    </row>
    <row r="50" spans="1:7" s="52" customFormat="1" x14ac:dyDescent="0.2">
      <c r="A50" s="8" t="s">
        <v>150</v>
      </c>
      <c r="B50" s="8" t="s">
        <v>13</v>
      </c>
      <c r="C50" s="81"/>
      <c r="D50" s="81"/>
      <c r="E50" s="81"/>
      <c r="F50" s="81"/>
      <c r="G50" s="81"/>
    </row>
    <row r="51" spans="1:7" s="52" customFormat="1" x14ac:dyDescent="0.2">
      <c r="A51" s="8" t="s">
        <v>144</v>
      </c>
      <c r="B51" s="8" t="s">
        <v>14</v>
      </c>
      <c r="C51" s="81"/>
      <c r="D51" s="81"/>
      <c r="E51" s="81"/>
      <c r="F51" s="81"/>
      <c r="G51" s="81"/>
    </row>
    <row r="52" spans="1:7" s="52" customFormat="1" x14ac:dyDescent="0.2"/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1:G1"/>
    <mergeCell ref="A3:G3"/>
    <mergeCell ref="A4:G4"/>
    <mergeCell ref="A7:G7"/>
    <mergeCell ref="A10:G10"/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23" t="s">
        <v>159</v>
      </c>
      <c r="B1" s="123"/>
      <c r="C1" s="123"/>
      <c r="D1" s="123"/>
      <c r="E1" s="123"/>
      <c r="F1" s="123"/>
      <c r="G1" s="123"/>
    </row>
    <row r="3" spans="1:7" s="9" customFormat="1" ht="26.25" customHeight="1" x14ac:dyDescent="0.2">
      <c r="A3" s="133" t="s">
        <v>136</v>
      </c>
      <c r="B3" s="85" t="s">
        <v>117</v>
      </c>
      <c r="C3" s="85" t="s">
        <v>118</v>
      </c>
      <c r="D3" s="85" t="s">
        <v>119</v>
      </c>
      <c r="E3" s="128" t="s">
        <v>164</v>
      </c>
      <c r="F3" s="129"/>
      <c r="G3" s="130"/>
    </row>
    <row r="4" spans="1:7" s="9" customFormat="1" ht="18" customHeight="1" x14ac:dyDescent="0.2">
      <c r="A4" s="134"/>
      <c r="B4" s="124">
        <v>2012</v>
      </c>
      <c r="C4" s="125"/>
      <c r="D4" s="125"/>
      <c r="E4" s="43">
        <v>2012</v>
      </c>
      <c r="F4" s="43">
        <v>2011</v>
      </c>
      <c r="G4" s="131" t="s">
        <v>160</v>
      </c>
    </row>
    <row r="5" spans="1:7" s="9" customFormat="1" ht="17.25" customHeight="1" x14ac:dyDescent="0.2">
      <c r="A5" s="135"/>
      <c r="B5" s="126" t="s">
        <v>131</v>
      </c>
      <c r="C5" s="127"/>
      <c r="D5" s="127"/>
      <c r="E5" s="127"/>
      <c r="F5" s="127"/>
      <c r="G5" s="132"/>
    </row>
    <row r="6" spans="1:7" s="9" customFormat="1" ht="18.75" customHeight="1" x14ac:dyDescent="0.2">
      <c r="A6" s="45" t="s">
        <v>22</v>
      </c>
      <c r="B6" s="86">
        <v>191.98307</v>
      </c>
      <c r="C6" s="86">
        <v>199.95718099999999</v>
      </c>
      <c r="D6" s="86">
        <v>190.89806799999999</v>
      </c>
      <c r="E6" s="86">
        <v>1169.033443</v>
      </c>
      <c r="F6" s="86">
        <v>1177.221434</v>
      </c>
      <c r="G6" s="87">
        <v>-0.69553533120600264</v>
      </c>
    </row>
    <row r="7" spans="1:7" s="9" customFormat="1" ht="12" x14ac:dyDescent="0.2">
      <c r="A7" s="54" t="s">
        <v>23</v>
      </c>
    </row>
    <row r="8" spans="1:7" s="9" customFormat="1" ht="12" x14ac:dyDescent="0.2">
      <c r="A8" s="55" t="s">
        <v>24</v>
      </c>
      <c r="B8" s="86">
        <v>3.5000000000000003E-2</v>
      </c>
      <c r="C8" s="86">
        <v>1.6449999999999999E-2</v>
      </c>
      <c r="D8" s="86">
        <v>0</v>
      </c>
      <c r="E8" s="86">
        <v>0.13644999999999999</v>
      </c>
      <c r="F8" s="86">
        <v>0.29228700000000002</v>
      </c>
      <c r="G8" s="87">
        <v>-53.316432136906542</v>
      </c>
    </row>
    <row r="9" spans="1:7" s="9" customFormat="1" ht="12" x14ac:dyDescent="0.2">
      <c r="A9" s="55" t="s">
        <v>25</v>
      </c>
      <c r="B9" s="86">
        <v>20.892491</v>
      </c>
      <c r="C9" s="86">
        <v>17.807464</v>
      </c>
      <c r="D9" s="86">
        <v>19.646879999999999</v>
      </c>
      <c r="E9" s="86">
        <v>120.16939000000001</v>
      </c>
      <c r="F9" s="86">
        <v>122.719342</v>
      </c>
      <c r="G9" s="87">
        <v>-2.0778729403552205</v>
      </c>
    </row>
    <row r="10" spans="1:7" s="9" customFormat="1" ht="12" x14ac:dyDescent="0.2">
      <c r="A10" s="55" t="s">
        <v>26</v>
      </c>
      <c r="B10" s="86">
        <v>156.91647800000001</v>
      </c>
      <c r="C10" s="86">
        <v>164.803461</v>
      </c>
      <c r="D10" s="86">
        <v>155.01650699999999</v>
      </c>
      <c r="E10" s="86">
        <v>956.09333400000003</v>
      </c>
      <c r="F10" s="86">
        <v>899.78796899999998</v>
      </c>
      <c r="G10" s="87">
        <v>6.2576259007526289</v>
      </c>
    </row>
    <row r="11" spans="1:7" s="9" customFormat="1" ht="12" x14ac:dyDescent="0.2">
      <c r="A11" s="47" t="s">
        <v>29</v>
      </c>
    </row>
    <row r="12" spans="1:7" s="9" customFormat="1" ht="12" x14ac:dyDescent="0.2">
      <c r="A12" s="47" t="s">
        <v>30</v>
      </c>
      <c r="B12" s="86">
        <v>64.871099999999998</v>
      </c>
      <c r="C12" s="86">
        <v>73.936919000000003</v>
      </c>
      <c r="D12" s="86">
        <v>68.241643999999994</v>
      </c>
      <c r="E12" s="86">
        <v>407.158748</v>
      </c>
      <c r="F12" s="86">
        <v>355.22272400000003</v>
      </c>
      <c r="G12" s="87">
        <v>14.620693016249717</v>
      </c>
    </row>
    <row r="13" spans="1:7" s="9" customFormat="1" ht="12" x14ac:dyDescent="0.2">
      <c r="A13" s="56" t="s">
        <v>28</v>
      </c>
      <c r="B13" s="86">
        <v>16.812635</v>
      </c>
      <c r="C13" s="86">
        <v>28.603432000000002</v>
      </c>
      <c r="D13" s="86">
        <v>27.861516999999999</v>
      </c>
      <c r="E13" s="86">
        <v>141.688636</v>
      </c>
      <c r="F13" s="86">
        <v>123.89070100000001</v>
      </c>
      <c r="G13" s="87">
        <v>14.365836060609581</v>
      </c>
    </row>
    <row r="14" spans="1:7" s="9" customFormat="1" ht="12" x14ac:dyDescent="0.2">
      <c r="A14" s="47" t="s">
        <v>27</v>
      </c>
      <c r="B14" s="86">
        <v>14.139101</v>
      </c>
      <c r="C14" s="86">
        <v>17.329806000000001</v>
      </c>
      <c r="D14" s="86">
        <v>16.234680999999998</v>
      </c>
      <c r="E14" s="86">
        <v>92.634269000000003</v>
      </c>
      <c r="F14" s="86">
        <v>154.42183600000001</v>
      </c>
      <c r="G14" s="87">
        <v>-40.012195555037955</v>
      </c>
    </row>
    <row r="15" spans="1:7" s="9" customFormat="1" ht="12" x14ac:dyDescent="0.2">
      <c r="A15" s="48"/>
    </row>
    <row r="16" spans="1:7" s="9" customFormat="1" ht="12" x14ac:dyDescent="0.2">
      <c r="A16" s="45" t="s">
        <v>31</v>
      </c>
      <c r="B16" s="86">
        <v>3356.7549869999998</v>
      </c>
      <c r="C16" s="86">
        <v>3954.8835340000001</v>
      </c>
      <c r="D16" s="86">
        <v>4274.0060409999996</v>
      </c>
      <c r="E16" s="86">
        <v>21879.598619</v>
      </c>
      <c r="F16" s="86">
        <v>18395.688957999999</v>
      </c>
      <c r="G16" s="87">
        <v>18.938728899767042</v>
      </c>
    </row>
    <row r="17" spans="1:7" s="9" customFormat="1" ht="12" x14ac:dyDescent="0.2">
      <c r="A17" s="58" t="s">
        <v>23</v>
      </c>
    </row>
    <row r="18" spans="1:7" s="9" customFormat="1" ht="12" x14ac:dyDescent="0.2">
      <c r="A18" s="57" t="s">
        <v>32</v>
      </c>
      <c r="B18" s="86">
        <v>15.728721</v>
      </c>
      <c r="C18" s="86">
        <v>15.452234000000001</v>
      </c>
      <c r="D18" s="86">
        <v>19.363872000000001</v>
      </c>
      <c r="E18" s="86">
        <v>113.976339</v>
      </c>
      <c r="F18" s="86">
        <v>116.56254800000001</v>
      </c>
      <c r="G18" s="87">
        <v>-2.2187306681044845</v>
      </c>
    </row>
    <row r="19" spans="1:7" s="9" customFormat="1" ht="12" x14ac:dyDescent="0.2">
      <c r="A19" s="57" t="s">
        <v>33</v>
      </c>
      <c r="B19" s="86">
        <v>668.26693899999998</v>
      </c>
      <c r="C19" s="86">
        <v>622.92605600000002</v>
      </c>
      <c r="D19" s="86">
        <v>668.94666700000005</v>
      </c>
      <c r="E19" s="86">
        <v>3911.2055959999998</v>
      </c>
      <c r="F19" s="86">
        <v>3335.119901</v>
      </c>
      <c r="G19" s="87">
        <v>17.273312867320499</v>
      </c>
    </row>
    <row r="20" spans="1:7" s="9" customFormat="1" ht="12" x14ac:dyDescent="0.2">
      <c r="A20" s="47" t="s">
        <v>34</v>
      </c>
    </row>
    <row r="21" spans="1:7" s="9" customFormat="1" ht="12" x14ac:dyDescent="0.2">
      <c r="A21" s="47" t="s">
        <v>35</v>
      </c>
      <c r="B21" s="86">
        <v>2.0509210000000002</v>
      </c>
      <c r="C21" s="86">
        <v>2.1457359999999999</v>
      </c>
      <c r="D21" s="86">
        <v>2.0095689999999999</v>
      </c>
      <c r="E21" s="86">
        <v>10.795375</v>
      </c>
      <c r="F21" s="86">
        <v>16.437708000000001</v>
      </c>
      <c r="G21" s="87">
        <v>-34.325545872940438</v>
      </c>
    </row>
    <row r="22" spans="1:7" s="9" customFormat="1" ht="12" x14ac:dyDescent="0.2">
      <c r="A22" s="47" t="s">
        <v>36</v>
      </c>
      <c r="B22" s="86">
        <v>42.398345999999997</v>
      </c>
      <c r="C22" s="86">
        <v>74.583985999999996</v>
      </c>
      <c r="D22" s="86">
        <v>79.266182999999998</v>
      </c>
      <c r="E22" s="86">
        <v>482.169218</v>
      </c>
      <c r="F22" s="86">
        <v>356.97836999999998</v>
      </c>
      <c r="G22" s="87">
        <v>35.06958923029427</v>
      </c>
    </row>
    <row r="23" spans="1:7" s="9" customFormat="1" ht="12" x14ac:dyDescent="0.2">
      <c r="A23" s="47" t="s">
        <v>38</v>
      </c>
      <c r="B23" s="86">
        <v>21.983781</v>
      </c>
      <c r="C23" s="86">
        <v>25.508119000000001</v>
      </c>
      <c r="D23" s="86">
        <v>23.351662999999999</v>
      </c>
      <c r="E23" s="86">
        <v>147.84348900000001</v>
      </c>
      <c r="F23" s="86">
        <v>150.914478</v>
      </c>
      <c r="G23" s="87">
        <v>-2.0349200691003233</v>
      </c>
    </row>
    <row r="24" spans="1:7" s="9" customFormat="1" ht="12" x14ac:dyDescent="0.2">
      <c r="A24" s="47" t="s">
        <v>37</v>
      </c>
      <c r="B24" s="86">
        <v>246.46972</v>
      </c>
      <c r="C24" s="86">
        <v>158.39091099999999</v>
      </c>
      <c r="D24" s="86">
        <v>189.20697100000001</v>
      </c>
      <c r="E24" s="86">
        <v>1119.2616989999999</v>
      </c>
      <c r="F24" s="86">
        <v>1041.4351630000001</v>
      </c>
      <c r="G24" s="87">
        <v>7.4730082836659335</v>
      </c>
    </row>
    <row r="25" spans="1:7" s="9" customFormat="1" ht="12" x14ac:dyDescent="0.2">
      <c r="A25" s="58" t="s">
        <v>39</v>
      </c>
      <c r="B25" s="86">
        <v>2672.7593270000002</v>
      </c>
      <c r="C25" s="86">
        <v>3316.5052439999999</v>
      </c>
      <c r="D25" s="86">
        <v>3585.695502</v>
      </c>
      <c r="E25" s="86">
        <v>17854.416684</v>
      </c>
      <c r="F25" s="86">
        <v>14944.006509000001</v>
      </c>
      <c r="G25" s="87">
        <v>19.475434337151881</v>
      </c>
    </row>
    <row r="26" spans="1:7" s="9" customFormat="1" ht="12" x14ac:dyDescent="0.2">
      <c r="A26" s="49" t="s">
        <v>23</v>
      </c>
    </row>
    <row r="27" spans="1:7" s="9" customFormat="1" ht="12" x14ac:dyDescent="0.2">
      <c r="A27" s="47" t="s">
        <v>40</v>
      </c>
      <c r="B27" s="86">
        <v>150.41253399999999</v>
      </c>
      <c r="C27" s="86">
        <v>179.71823699999999</v>
      </c>
      <c r="D27" s="86">
        <v>163.17892000000001</v>
      </c>
      <c r="E27" s="86">
        <v>1053.040191</v>
      </c>
      <c r="F27" s="86">
        <v>1208.56906</v>
      </c>
      <c r="G27" s="87">
        <v>-12.868844168491279</v>
      </c>
    </row>
    <row r="28" spans="1:7" s="9" customFormat="1" ht="12" x14ac:dyDescent="0.2">
      <c r="A28" s="59" t="s">
        <v>34</v>
      </c>
    </row>
    <row r="29" spans="1:7" s="9" customFormat="1" ht="12" x14ac:dyDescent="0.2">
      <c r="A29" s="60" t="s">
        <v>41</v>
      </c>
      <c r="B29" s="86">
        <v>20.700046</v>
      </c>
      <c r="C29" s="86">
        <v>21.987227000000001</v>
      </c>
      <c r="D29" s="86">
        <v>22.615371</v>
      </c>
      <c r="E29" s="86">
        <v>129.07144700000001</v>
      </c>
      <c r="F29" s="86">
        <v>127.51958500000001</v>
      </c>
      <c r="G29" s="87">
        <v>1.2169597321070427</v>
      </c>
    </row>
    <row r="30" spans="1:7" s="9" customFormat="1" ht="12" x14ac:dyDescent="0.2">
      <c r="A30" s="60" t="s">
        <v>43</v>
      </c>
      <c r="B30" s="86">
        <v>24.811536</v>
      </c>
      <c r="C30" s="86">
        <v>27.79618</v>
      </c>
      <c r="D30" s="86">
        <v>25.190497000000001</v>
      </c>
      <c r="E30" s="86">
        <v>156.37125599999999</v>
      </c>
      <c r="F30" s="86">
        <v>159.19835699999999</v>
      </c>
      <c r="G30" s="87">
        <v>-1.7758355383026867</v>
      </c>
    </row>
    <row r="31" spans="1:7" s="9" customFormat="1" ht="12" x14ac:dyDescent="0.2">
      <c r="A31" s="60" t="s">
        <v>42</v>
      </c>
      <c r="B31" s="86">
        <v>38.295160000000003</v>
      </c>
      <c r="C31" s="86">
        <v>45.623410999999997</v>
      </c>
      <c r="D31" s="86">
        <v>34.819513000000001</v>
      </c>
      <c r="E31" s="86">
        <v>279.28438799999998</v>
      </c>
      <c r="F31" s="86">
        <v>405.53372400000001</v>
      </c>
      <c r="G31" s="87">
        <v>-31.131649115327349</v>
      </c>
    </row>
    <row r="32" spans="1:7" s="9" customFormat="1" ht="12" x14ac:dyDescent="0.2">
      <c r="A32" s="49" t="s">
        <v>44</v>
      </c>
      <c r="B32" s="86">
        <v>2522.3467930000002</v>
      </c>
      <c r="C32" s="86">
        <v>3136.7870069999999</v>
      </c>
      <c r="D32" s="86">
        <v>3422.5165820000002</v>
      </c>
      <c r="E32" s="86">
        <v>16801.376493</v>
      </c>
      <c r="F32" s="86">
        <v>13735.437448999999</v>
      </c>
      <c r="G32" s="87">
        <v>22.321378954138908</v>
      </c>
    </row>
    <row r="33" spans="1:7" s="9" customFormat="1" ht="12" customHeight="1" x14ac:dyDescent="0.2">
      <c r="A33" s="59" t="s">
        <v>34</v>
      </c>
    </row>
    <row r="34" spans="1:7" s="9" customFormat="1" ht="12" x14ac:dyDescent="0.2">
      <c r="A34" s="60" t="s">
        <v>45</v>
      </c>
      <c r="B34" s="86">
        <v>4.7922729999999998</v>
      </c>
      <c r="C34" s="86">
        <v>4.7652559999999999</v>
      </c>
      <c r="D34" s="86">
        <v>4.7547449999999998</v>
      </c>
      <c r="E34" s="86">
        <v>28.878734999999999</v>
      </c>
      <c r="F34" s="86">
        <v>31.052841000000001</v>
      </c>
      <c r="G34" s="87">
        <v>-7.0013110877681157</v>
      </c>
    </row>
    <row r="35" spans="1:7" s="9" customFormat="1" ht="12" x14ac:dyDescent="0.2">
      <c r="A35" s="60" t="s">
        <v>46</v>
      </c>
      <c r="B35" s="86">
        <v>10.766764999999999</v>
      </c>
      <c r="C35" s="86">
        <v>11.361679000000001</v>
      </c>
      <c r="D35" s="86">
        <v>12.121138999999999</v>
      </c>
      <c r="E35" s="86">
        <v>68.210286999999994</v>
      </c>
      <c r="F35" s="86">
        <v>75.574786000000003</v>
      </c>
      <c r="G35" s="87">
        <v>-9.7446508151541593</v>
      </c>
    </row>
    <row r="36" spans="1:7" s="9" customFormat="1" ht="12" x14ac:dyDescent="0.2">
      <c r="A36" s="60" t="s">
        <v>47</v>
      </c>
      <c r="B36" s="86">
        <v>16.215917000000001</v>
      </c>
      <c r="C36" s="86">
        <v>13.975773999999999</v>
      </c>
      <c r="D36" s="86">
        <v>14.193436999999999</v>
      </c>
      <c r="E36" s="86">
        <v>89.998475999999997</v>
      </c>
      <c r="F36" s="86">
        <v>111.565547</v>
      </c>
      <c r="G36" s="87">
        <v>-19.331300369996839</v>
      </c>
    </row>
    <row r="37" spans="1:7" s="9" customFormat="1" ht="12" x14ac:dyDescent="0.2">
      <c r="A37" s="60" t="s">
        <v>48</v>
      </c>
      <c r="B37" s="86">
        <v>157.44405900000001</v>
      </c>
      <c r="C37" s="86">
        <v>165.929846</v>
      </c>
      <c r="D37" s="86">
        <v>193.33488</v>
      </c>
      <c r="E37" s="86">
        <v>1066.8821519999999</v>
      </c>
      <c r="F37" s="86">
        <v>1065.092842</v>
      </c>
      <c r="G37" s="87">
        <v>0.16799568351619598</v>
      </c>
    </row>
    <row r="38" spans="1:7" s="9" customFormat="1" ht="12" x14ac:dyDescent="0.2">
      <c r="A38" s="60" t="s">
        <v>49</v>
      </c>
      <c r="B38" s="86">
        <v>84.141981999999999</v>
      </c>
      <c r="C38" s="86">
        <v>101.66107</v>
      </c>
      <c r="D38" s="86">
        <v>107.06112400000001</v>
      </c>
      <c r="E38" s="86">
        <v>492.57045599999998</v>
      </c>
      <c r="F38" s="86">
        <v>457.64909599999999</v>
      </c>
      <c r="G38" s="87">
        <v>7.6305973955206809</v>
      </c>
    </row>
    <row r="39" spans="1:7" s="9" customFormat="1" ht="12" x14ac:dyDescent="0.2">
      <c r="A39" s="60" t="s">
        <v>50</v>
      </c>
    </row>
    <row r="40" spans="1:7" s="9" customFormat="1" ht="12" x14ac:dyDescent="0.2">
      <c r="A40" s="60" t="s">
        <v>51</v>
      </c>
      <c r="B40" s="86">
        <v>23.555012000000001</v>
      </c>
      <c r="C40" s="86">
        <v>28.096736</v>
      </c>
      <c r="D40" s="86">
        <v>36.762825999999997</v>
      </c>
      <c r="E40" s="86">
        <v>169.793601</v>
      </c>
      <c r="F40" s="86">
        <v>156.958384</v>
      </c>
      <c r="G40" s="87">
        <v>8.1774650534118649</v>
      </c>
    </row>
    <row r="41" spans="1:7" s="9" customFormat="1" ht="12" x14ac:dyDescent="0.2">
      <c r="A41" s="60" t="s">
        <v>52</v>
      </c>
      <c r="B41" s="86">
        <v>32.880394000000003</v>
      </c>
      <c r="C41" s="86">
        <v>39.43759</v>
      </c>
      <c r="D41" s="86">
        <v>36.441375000000001</v>
      </c>
      <c r="E41" s="86">
        <v>210.701864</v>
      </c>
      <c r="F41" s="86">
        <v>198.540806</v>
      </c>
      <c r="G41" s="87">
        <v>6.1252184097610609</v>
      </c>
    </row>
    <row r="42" spans="1:7" s="9" customFormat="1" ht="12" x14ac:dyDescent="0.2">
      <c r="A42" s="60" t="s">
        <v>53</v>
      </c>
      <c r="B42" s="98" t="s">
        <v>177</v>
      </c>
      <c r="C42" s="98" t="s">
        <v>178</v>
      </c>
      <c r="D42" s="98" t="s">
        <v>177</v>
      </c>
      <c r="E42" s="98" t="s">
        <v>179</v>
      </c>
      <c r="F42" s="86">
        <v>83.420641000000003</v>
      </c>
      <c r="G42" s="99" t="s">
        <v>180</v>
      </c>
    </row>
    <row r="43" spans="1:7" s="9" customFormat="1" ht="12" x14ac:dyDescent="0.2">
      <c r="A43" s="60" t="s">
        <v>54</v>
      </c>
      <c r="B43" s="86">
        <v>19.859874999999999</v>
      </c>
      <c r="C43" s="86">
        <v>6.1901080000000004</v>
      </c>
      <c r="D43" s="86">
        <v>16.719270999999999</v>
      </c>
      <c r="E43" s="86">
        <v>144.102957</v>
      </c>
      <c r="F43" s="86">
        <v>236.17032499999999</v>
      </c>
      <c r="G43" s="87">
        <v>-38.983461618219806</v>
      </c>
    </row>
    <row r="44" spans="1:7" s="9" customFormat="1" ht="12" x14ac:dyDescent="0.2">
      <c r="A44" s="60" t="s">
        <v>55</v>
      </c>
      <c r="B44" s="86">
        <v>1882.20605</v>
      </c>
      <c r="C44" s="86">
        <v>2451.9455549999998</v>
      </c>
      <c r="D44" s="86">
        <v>2678.689441</v>
      </c>
      <c r="E44" s="86">
        <v>12721.929713</v>
      </c>
      <c r="F44" s="86">
        <v>9465.5422259999996</v>
      </c>
      <c r="G44" s="87">
        <v>34.402545667752008</v>
      </c>
    </row>
    <row r="45" spans="1:7" s="9" customFormat="1" ht="12" x14ac:dyDescent="0.2">
      <c r="A45" s="60" t="s">
        <v>56</v>
      </c>
      <c r="B45" s="86">
        <v>55.220497000000002</v>
      </c>
      <c r="C45" s="86">
        <v>58.115693999999998</v>
      </c>
      <c r="D45" s="86">
        <v>62.660384999999998</v>
      </c>
      <c r="E45" s="86">
        <v>331.16560900000002</v>
      </c>
      <c r="F45" s="86">
        <v>291.64090800000002</v>
      </c>
      <c r="G45" s="87">
        <v>13.552522954015757</v>
      </c>
    </row>
    <row r="46" spans="1:7" s="9" customFormat="1" ht="12" x14ac:dyDescent="0.2">
      <c r="A46" s="46"/>
    </row>
    <row r="47" spans="1:7" s="9" customFormat="1" ht="24" x14ac:dyDescent="0.2">
      <c r="A47" s="50" t="s">
        <v>127</v>
      </c>
      <c r="B47" s="86">
        <v>12.331861999999999</v>
      </c>
      <c r="C47" s="86">
        <v>13.42117</v>
      </c>
      <c r="D47" s="86">
        <v>13.381603</v>
      </c>
      <c r="E47" s="86">
        <v>79.279082000000002</v>
      </c>
      <c r="F47" s="86">
        <v>90.053415000000001</v>
      </c>
      <c r="G47" s="87">
        <v>-11.964380251431891</v>
      </c>
    </row>
    <row r="48" spans="1:7" x14ac:dyDescent="0.2">
      <c r="A48" s="48"/>
      <c r="B48" s="9"/>
      <c r="C48" s="9"/>
      <c r="D48" s="9"/>
      <c r="E48" s="9"/>
      <c r="F48" s="9"/>
      <c r="G48" s="9"/>
    </row>
    <row r="49" spans="1:7" x14ac:dyDescent="0.2">
      <c r="A49" s="51" t="s">
        <v>57</v>
      </c>
      <c r="B49" s="100" t="s">
        <v>181</v>
      </c>
      <c r="C49" s="101" t="s">
        <v>182</v>
      </c>
      <c r="D49" s="101" t="s">
        <v>183</v>
      </c>
      <c r="E49" s="101" t="s">
        <v>184</v>
      </c>
      <c r="F49" s="88">
        <v>19662.963807</v>
      </c>
      <c r="G49" s="102" t="s">
        <v>185</v>
      </c>
    </row>
    <row r="50" spans="1:7" ht="12" customHeight="1" x14ac:dyDescent="0.2"/>
    <row r="51" spans="1:7" x14ac:dyDescent="0.2">
      <c r="A51" s="42" t="s">
        <v>158</v>
      </c>
    </row>
    <row r="52" spans="1:7" x14ac:dyDescent="0.2">
      <c r="A52" s="41"/>
      <c r="B52" s="41"/>
      <c r="C52" s="41"/>
      <c r="D52" s="41"/>
      <c r="E52" s="41"/>
      <c r="F52" s="41"/>
      <c r="G52" s="41"/>
    </row>
    <row r="53" spans="1:7" x14ac:dyDescent="0.2">
      <c r="A53" s="122"/>
      <c r="B53" s="122"/>
      <c r="C53" s="122"/>
      <c r="D53" s="122"/>
      <c r="E53" s="122"/>
      <c r="F53" s="122"/>
      <c r="G53" s="122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6" t="s">
        <v>162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38" t="s">
        <v>58</v>
      </c>
      <c r="B3" s="89" t="s">
        <v>117</v>
      </c>
      <c r="C3" s="89" t="s">
        <v>118</v>
      </c>
      <c r="D3" s="89" t="s">
        <v>119</v>
      </c>
      <c r="E3" s="142" t="s">
        <v>164</v>
      </c>
      <c r="F3" s="142"/>
      <c r="G3" s="143"/>
    </row>
    <row r="4" spans="1:7" ht="24" customHeight="1" x14ac:dyDescent="0.2">
      <c r="A4" s="139"/>
      <c r="B4" s="127">
        <v>2012</v>
      </c>
      <c r="C4" s="127"/>
      <c r="D4" s="127"/>
      <c r="E4" s="84">
        <v>2012</v>
      </c>
      <c r="F4" s="84">
        <v>2011</v>
      </c>
      <c r="G4" s="144" t="s">
        <v>157</v>
      </c>
    </row>
    <row r="5" spans="1:7" ht="17.25" customHeight="1" x14ac:dyDescent="0.2">
      <c r="A5" s="140"/>
      <c r="B5" s="127" t="s">
        <v>133</v>
      </c>
      <c r="C5" s="141"/>
      <c r="D5" s="141"/>
      <c r="E5" s="141"/>
      <c r="F5" s="141"/>
      <c r="G5" s="145"/>
    </row>
    <row r="6" spans="1:7" x14ac:dyDescent="0.2">
      <c r="A6" s="44"/>
      <c r="B6" s="9"/>
      <c r="C6" s="9"/>
      <c r="D6" s="9"/>
      <c r="E6" s="9"/>
      <c r="F6" s="9"/>
      <c r="G6" s="9"/>
    </row>
    <row r="7" spans="1:7" ht="12.75" customHeight="1" x14ac:dyDescent="0.2">
      <c r="A7" s="69" t="s">
        <v>59</v>
      </c>
      <c r="B7" s="98" t="s">
        <v>192</v>
      </c>
      <c r="C7" s="98" t="s">
        <v>193</v>
      </c>
      <c r="D7" s="98" t="s">
        <v>194</v>
      </c>
      <c r="E7" s="98" t="s">
        <v>195</v>
      </c>
      <c r="F7" s="98" t="s">
        <v>196</v>
      </c>
      <c r="G7" s="99" t="s">
        <v>197</v>
      </c>
    </row>
    <row r="8" spans="1:7" ht="12.75" customHeight="1" x14ac:dyDescent="0.2">
      <c r="A8" s="7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3" t="s">
        <v>60</v>
      </c>
      <c r="B9" s="86">
        <v>2078.5461449999998</v>
      </c>
      <c r="C9" s="86">
        <v>2972.1466129999999</v>
      </c>
      <c r="D9" s="86">
        <v>2771.5243719999999</v>
      </c>
      <c r="E9" s="86">
        <v>14966.002531</v>
      </c>
      <c r="F9" s="86">
        <v>13278.605114</v>
      </c>
      <c r="G9" s="87">
        <v>12.707640618222229</v>
      </c>
    </row>
    <row r="10" spans="1:7" ht="12.75" customHeight="1" x14ac:dyDescent="0.2">
      <c r="A10" s="66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6" t="s">
        <v>61</v>
      </c>
      <c r="B11" s="86">
        <v>1290.2282170000001</v>
      </c>
      <c r="C11" s="86">
        <v>2322.168486</v>
      </c>
      <c r="D11" s="86">
        <v>2153.6541010000001</v>
      </c>
      <c r="E11" s="86">
        <v>11264.771605</v>
      </c>
      <c r="F11" s="86">
        <v>9895.3386549999996</v>
      </c>
      <c r="G11" s="87">
        <v>13.839172136954019</v>
      </c>
    </row>
    <row r="12" spans="1:7" ht="12.75" customHeight="1" x14ac:dyDescent="0.2">
      <c r="A12" s="74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5" t="s">
        <v>62</v>
      </c>
      <c r="B13" s="86">
        <v>739.79875000000004</v>
      </c>
      <c r="C13" s="86">
        <v>1724.8253669999999</v>
      </c>
      <c r="D13" s="86">
        <v>1608.564777</v>
      </c>
      <c r="E13" s="86">
        <v>7906.2296290000004</v>
      </c>
      <c r="F13" s="86">
        <v>6409.1966249999996</v>
      </c>
      <c r="G13" s="87">
        <v>23.357576488769382</v>
      </c>
    </row>
    <row r="14" spans="1:7" ht="12.75" customHeight="1" x14ac:dyDescent="0.2">
      <c r="A14" s="75" t="s">
        <v>63</v>
      </c>
      <c r="B14" s="86">
        <v>101.713993</v>
      </c>
      <c r="C14" s="86">
        <v>95.990894999999995</v>
      </c>
      <c r="D14" s="86">
        <v>90.822135000000003</v>
      </c>
      <c r="E14" s="86">
        <v>536.91654900000003</v>
      </c>
      <c r="F14" s="86">
        <v>387.967693</v>
      </c>
      <c r="G14" s="87">
        <v>38.392077146485491</v>
      </c>
    </row>
    <row r="15" spans="1:7" ht="12.75" customHeight="1" x14ac:dyDescent="0.2">
      <c r="A15" s="75" t="s">
        <v>64</v>
      </c>
      <c r="B15" s="86">
        <v>8.4995349999999998</v>
      </c>
      <c r="C15" s="86">
        <v>6.211748</v>
      </c>
      <c r="D15" s="86">
        <v>8.6712330000000009</v>
      </c>
      <c r="E15" s="86">
        <v>40.110062999999997</v>
      </c>
      <c r="F15" s="86">
        <v>72.197586999999999</v>
      </c>
      <c r="G15" s="87">
        <v>-44.444039383199886</v>
      </c>
    </row>
    <row r="16" spans="1:7" ht="12.75" customHeight="1" x14ac:dyDescent="0.2">
      <c r="A16" s="75" t="s">
        <v>65</v>
      </c>
      <c r="B16" s="86">
        <v>199.469211</v>
      </c>
      <c r="C16" s="86">
        <v>249.41735600000001</v>
      </c>
      <c r="D16" s="86">
        <v>206.284682</v>
      </c>
      <c r="E16" s="86">
        <v>1278.7345909999999</v>
      </c>
      <c r="F16" s="86">
        <v>979.24875899999995</v>
      </c>
      <c r="G16" s="87">
        <v>30.583223031687282</v>
      </c>
    </row>
    <row r="17" spans="1:7" ht="12.75" customHeight="1" x14ac:dyDescent="0.2">
      <c r="A17" s="75" t="s">
        <v>66</v>
      </c>
      <c r="B17" s="86">
        <v>68.104663000000002</v>
      </c>
      <c r="C17" s="86">
        <v>103.501971</v>
      </c>
      <c r="D17" s="86">
        <v>103.350622</v>
      </c>
      <c r="E17" s="86">
        <v>481.67573399999998</v>
      </c>
      <c r="F17" s="86">
        <v>498.666</v>
      </c>
      <c r="G17" s="87">
        <v>-3.4071434587479388</v>
      </c>
    </row>
    <row r="18" spans="1:7" ht="12.75" customHeight="1" x14ac:dyDescent="0.2">
      <c r="A18" s="75" t="s">
        <v>67</v>
      </c>
      <c r="B18" s="86">
        <v>3.486666</v>
      </c>
      <c r="C18" s="86">
        <v>7.4247420000000002</v>
      </c>
      <c r="D18" s="86">
        <v>3.04766</v>
      </c>
      <c r="E18" s="86">
        <v>38.086334000000001</v>
      </c>
      <c r="F18" s="86">
        <v>113.03304300000001</v>
      </c>
      <c r="G18" s="87">
        <v>-66.305132561988984</v>
      </c>
    </row>
    <row r="19" spans="1:7" ht="12.75" customHeight="1" x14ac:dyDescent="0.2">
      <c r="A19" s="75" t="s">
        <v>68</v>
      </c>
      <c r="B19" s="86">
        <v>6.2166709999999998</v>
      </c>
      <c r="C19" s="86">
        <v>4.3887470000000004</v>
      </c>
      <c r="D19" s="86">
        <v>6.2117129999999996</v>
      </c>
      <c r="E19" s="86">
        <v>35.167673000000001</v>
      </c>
      <c r="F19" s="86">
        <v>36.470179999999999</v>
      </c>
      <c r="G19" s="87">
        <v>-3.5714301382663791</v>
      </c>
    </row>
    <row r="20" spans="1:7" ht="12.75" customHeight="1" x14ac:dyDescent="0.2">
      <c r="A20" s="75" t="s">
        <v>69</v>
      </c>
      <c r="B20" s="86">
        <v>4.9323100000000002</v>
      </c>
      <c r="C20" s="86">
        <v>5.2230809999999996</v>
      </c>
      <c r="D20" s="86">
        <v>4.278149</v>
      </c>
      <c r="E20" s="86">
        <v>41.919426000000001</v>
      </c>
      <c r="F20" s="86">
        <v>56.648497999999996</v>
      </c>
      <c r="G20" s="87">
        <v>-26.000816473545328</v>
      </c>
    </row>
    <row r="21" spans="1:7" ht="12.75" customHeight="1" x14ac:dyDescent="0.2">
      <c r="A21" s="75" t="s">
        <v>70</v>
      </c>
      <c r="B21" s="86">
        <v>27.714786</v>
      </c>
      <c r="C21" s="86">
        <v>31.269462000000001</v>
      </c>
      <c r="D21" s="86">
        <v>31.258884999999999</v>
      </c>
      <c r="E21" s="86">
        <v>184.58972800000001</v>
      </c>
      <c r="F21" s="86">
        <v>286.86713400000002</v>
      </c>
      <c r="G21" s="87">
        <v>-35.653232412465911</v>
      </c>
    </row>
    <row r="22" spans="1:7" ht="12.75" customHeight="1" x14ac:dyDescent="0.2">
      <c r="A22" s="75" t="s">
        <v>71</v>
      </c>
      <c r="B22" s="86">
        <v>10.259987000000001</v>
      </c>
      <c r="C22" s="86">
        <v>11.425432000000001</v>
      </c>
      <c r="D22" s="86">
        <v>10.206421000000001</v>
      </c>
      <c r="E22" s="86">
        <v>67.560776000000004</v>
      </c>
      <c r="F22" s="86">
        <v>79.521315000000001</v>
      </c>
      <c r="G22" s="87">
        <v>-15.040670542231354</v>
      </c>
    </row>
    <row r="23" spans="1:7" ht="12.75" customHeight="1" x14ac:dyDescent="0.2">
      <c r="A23" s="75" t="s">
        <v>72</v>
      </c>
      <c r="B23" s="86">
        <v>103.556229</v>
      </c>
      <c r="C23" s="86">
        <v>67.410201999999998</v>
      </c>
      <c r="D23" s="86">
        <v>66.254064</v>
      </c>
      <c r="E23" s="86">
        <v>549.55123100000003</v>
      </c>
      <c r="F23" s="86">
        <v>822.87600799999996</v>
      </c>
      <c r="G23" s="87">
        <v>-33.215791242269376</v>
      </c>
    </row>
    <row r="24" spans="1:7" ht="12.75" customHeight="1" x14ac:dyDescent="0.2">
      <c r="A24" s="75" t="s">
        <v>73</v>
      </c>
      <c r="B24" s="86">
        <v>1.541366</v>
      </c>
      <c r="C24" s="86">
        <v>0.49110700000000002</v>
      </c>
      <c r="D24" s="86">
        <v>0.90848499999999999</v>
      </c>
      <c r="E24" s="86">
        <v>7.2795569999999996</v>
      </c>
      <c r="F24" s="86">
        <v>17.035575999999999</v>
      </c>
      <c r="G24" s="87">
        <v>-57.268500930053669</v>
      </c>
    </row>
    <row r="25" spans="1:7" ht="12.75" customHeight="1" x14ac:dyDescent="0.2">
      <c r="A25" s="75" t="s">
        <v>74</v>
      </c>
      <c r="B25" s="86">
        <v>0.46307900000000002</v>
      </c>
      <c r="C25" s="86">
        <v>0.60747799999999996</v>
      </c>
      <c r="D25" s="86">
        <v>0.71879000000000004</v>
      </c>
      <c r="E25" s="86">
        <v>3.353863</v>
      </c>
      <c r="F25" s="86">
        <v>18.290154999999999</v>
      </c>
      <c r="G25" s="87">
        <v>-81.663014884236901</v>
      </c>
    </row>
    <row r="26" spans="1:7" ht="12.75" customHeight="1" x14ac:dyDescent="0.2">
      <c r="A26" s="75" t="s">
        <v>83</v>
      </c>
      <c r="B26" s="86">
        <v>1.4998750000000001</v>
      </c>
      <c r="C26" s="86">
        <v>1.3988400000000001</v>
      </c>
      <c r="D26" s="86">
        <v>1.5031479999999999</v>
      </c>
      <c r="E26" s="86">
        <v>51.103543999999999</v>
      </c>
      <c r="F26" s="86">
        <v>14.341772000000001</v>
      </c>
      <c r="G26" s="87">
        <v>256.3265682929557</v>
      </c>
    </row>
    <row r="27" spans="1:7" ht="12.75" customHeight="1" x14ac:dyDescent="0.2">
      <c r="A27" s="75" t="s">
        <v>75</v>
      </c>
      <c r="B27" s="86">
        <v>2.4176859999999998</v>
      </c>
      <c r="C27" s="86">
        <v>3.6763889999999999</v>
      </c>
      <c r="D27" s="86">
        <v>3.073493</v>
      </c>
      <c r="E27" s="86">
        <v>16.855772999999999</v>
      </c>
      <c r="F27" s="86">
        <v>18.454739</v>
      </c>
      <c r="G27" s="87">
        <v>-8.6642569152563027</v>
      </c>
    </row>
    <row r="28" spans="1:7" ht="12.75" customHeight="1" x14ac:dyDescent="0.2">
      <c r="A28" s="75" t="s">
        <v>76</v>
      </c>
      <c r="B28" s="86">
        <v>9.6800119999999996</v>
      </c>
      <c r="C28" s="86">
        <v>7.9301950000000003</v>
      </c>
      <c r="D28" s="86">
        <v>7.8546240000000003</v>
      </c>
      <c r="E28" s="86">
        <v>62.498662000000003</v>
      </c>
      <c r="F28" s="86">
        <v>85.927935000000005</v>
      </c>
      <c r="G28" s="87">
        <v>-27.266188812753384</v>
      </c>
    </row>
    <row r="29" spans="1:7" ht="12.75" customHeight="1" x14ac:dyDescent="0.2">
      <c r="A29" s="75" t="s">
        <v>82</v>
      </c>
      <c r="B29" s="86">
        <v>2.3732730000000002</v>
      </c>
      <c r="C29" s="86">
        <v>2.374314</v>
      </c>
      <c r="D29" s="86">
        <v>2.1483680000000001</v>
      </c>
      <c r="E29" s="86">
        <v>14.242016</v>
      </c>
      <c r="F29" s="86">
        <v>12.937408</v>
      </c>
      <c r="G29" s="87">
        <v>10.083998278480507</v>
      </c>
    </row>
    <row r="30" spans="1:7" ht="12.75" customHeight="1" x14ac:dyDescent="0.2">
      <c r="A30" s="67" t="s">
        <v>77</v>
      </c>
      <c r="B30" s="98" t="s">
        <v>198</v>
      </c>
      <c r="C30" s="98" t="s">
        <v>199</v>
      </c>
      <c r="D30" s="98" t="s">
        <v>200</v>
      </c>
      <c r="E30" s="98" t="s">
        <v>201</v>
      </c>
      <c r="F30" s="98" t="s">
        <v>202</v>
      </c>
      <c r="G30" s="99" t="s">
        <v>203</v>
      </c>
    </row>
    <row r="31" spans="1:7" ht="12.75" customHeight="1" x14ac:dyDescent="0.2">
      <c r="A31" s="7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5" t="s">
        <v>78</v>
      </c>
      <c r="B32" s="98" t="s">
        <v>186</v>
      </c>
      <c r="C32" s="98" t="s">
        <v>187</v>
      </c>
      <c r="D32" s="98" t="s">
        <v>188</v>
      </c>
      <c r="E32" s="98" t="s">
        <v>189</v>
      </c>
      <c r="F32" s="86">
        <v>1784.08905</v>
      </c>
      <c r="G32" s="99" t="s">
        <v>190</v>
      </c>
    </row>
    <row r="33" spans="1:7" ht="12.75" customHeight="1" x14ac:dyDescent="0.2">
      <c r="A33" s="75" t="s">
        <v>79</v>
      </c>
      <c r="B33" s="86">
        <v>37.323199000000002</v>
      </c>
      <c r="C33" s="86">
        <v>46.496782000000003</v>
      </c>
      <c r="D33" s="86">
        <v>44.136865</v>
      </c>
      <c r="E33" s="86">
        <v>277.60188099999999</v>
      </c>
      <c r="F33" s="86">
        <v>284.53102100000001</v>
      </c>
      <c r="G33" s="87">
        <v>-2.4352845519786115</v>
      </c>
    </row>
    <row r="34" spans="1:7" ht="12.75" customHeight="1" x14ac:dyDescent="0.2">
      <c r="A34" s="75" t="s">
        <v>80</v>
      </c>
      <c r="B34" s="86">
        <v>78.826797999999997</v>
      </c>
      <c r="C34" s="86">
        <v>86.755906999999993</v>
      </c>
      <c r="D34" s="86">
        <v>85.522935000000004</v>
      </c>
      <c r="E34" s="86">
        <v>503.956412</v>
      </c>
      <c r="F34" s="86">
        <v>577.986538</v>
      </c>
      <c r="G34" s="87">
        <v>-12.808278590045646</v>
      </c>
    </row>
    <row r="35" spans="1:7" ht="12.75" customHeight="1" x14ac:dyDescent="0.2">
      <c r="A35" s="75" t="s">
        <v>81</v>
      </c>
      <c r="B35" s="86">
        <v>44.547905999999998</v>
      </c>
      <c r="C35" s="86">
        <v>40.554543000000002</v>
      </c>
      <c r="D35" s="86">
        <v>50.134186999999997</v>
      </c>
      <c r="E35" s="86">
        <v>264.28436099999999</v>
      </c>
      <c r="F35" s="86">
        <v>228.76097899999999</v>
      </c>
      <c r="G35" s="87">
        <v>15.528602017392132</v>
      </c>
    </row>
    <row r="36" spans="1:7" ht="12.75" customHeight="1" x14ac:dyDescent="0.2">
      <c r="A36" s="75" t="s">
        <v>84</v>
      </c>
      <c r="B36" s="86">
        <v>4.31236</v>
      </c>
      <c r="C36" s="86">
        <v>6.4444900000000001</v>
      </c>
      <c r="D36" s="86">
        <v>4.2571399999999997</v>
      </c>
      <c r="E36" s="86">
        <v>28.370835</v>
      </c>
      <c r="F36" s="86">
        <v>18.885987</v>
      </c>
      <c r="G36" s="87">
        <v>50.221616693901126</v>
      </c>
    </row>
    <row r="37" spans="1:7" ht="12.75" customHeight="1" x14ac:dyDescent="0.2">
      <c r="A37" s="75" t="s">
        <v>85</v>
      </c>
      <c r="B37" s="86">
        <v>26.526399000000001</v>
      </c>
      <c r="C37" s="86">
        <v>29.55977</v>
      </c>
      <c r="D37" s="86">
        <v>31.084223999999999</v>
      </c>
      <c r="E37" s="86">
        <v>186.26789199999999</v>
      </c>
      <c r="F37" s="86">
        <v>230.40741499999999</v>
      </c>
      <c r="G37" s="87">
        <v>-19.157162541839199</v>
      </c>
    </row>
    <row r="38" spans="1:7" ht="12.75" customHeight="1" x14ac:dyDescent="0.2">
      <c r="A38" s="75" t="s">
        <v>156</v>
      </c>
      <c r="B38" s="86">
        <v>7</v>
      </c>
      <c r="C38" s="86">
        <v>8</v>
      </c>
      <c r="D38" s="86">
        <v>6</v>
      </c>
      <c r="E38" s="86">
        <v>38</v>
      </c>
      <c r="F38" s="86">
        <v>34</v>
      </c>
      <c r="G38" s="99">
        <v>11.8</v>
      </c>
    </row>
    <row r="39" spans="1:7" ht="12.75" customHeight="1" x14ac:dyDescent="0.2">
      <c r="A39" s="75" t="s">
        <v>86</v>
      </c>
      <c r="B39" s="86">
        <v>11.953604</v>
      </c>
      <c r="C39" s="86">
        <v>12.540727</v>
      </c>
      <c r="D39" s="86">
        <v>11.340507000000001</v>
      </c>
      <c r="E39" s="86">
        <v>76.583276999999995</v>
      </c>
      <c r="F39" s="86">
        <v>81.246335000000002</v>
      </c>
      <c r="G39" s="87">
        <v>-5.7394071991062816</v>
      </c>
    </row>
    <row r="40" spans="1:7" ht="12.75" customHeight="1" x14ac:dyDescent="0.2">
      <c r="A40" s="75" t="s">
        <v>87</v>
      </c>
      <c r="B40" s="86">
        <v>25.844532999999998</v>
      </c>
      <c r="C40" s="86">
        <v>26.567924000000001</v>
      </c>
      <c r="D40" s="86">
        <v>40.250616999999998</v>
      </c>
      <c r="E40" s="86">
        <v>173.35176999999999</v>
      </c>
      <c r="F40" s="86">
        <v>149.13072099999999</v>
      </c>
      <c r="G40" s="87">
        <v>16.241488566262603</v>
      </c>
    </row>
    <row r="41" spans="1:7" ht="12.75" customHeight="1" x14ac:dyDescent="0.2">
      <c r="A41" s="75" t="s">
        <v>88</v>
      </c>
      <c r="B41" s="86">
        <v>1.769015</v>
      </c>
      <c r="C41" s="86">
        <v>42.734962000000003</v>
      </c>
      <c r="D41" s="86">
        <v>2.3035649999999999</v>
      </c>
      <c r="E41" s="86">
        <v>53.754494999999999</v>
      </c>
      <c r="F41" s="86">
        <v>13.886640999999999</v>
      </c>
      <c r="G41" s="87">
        <v>287.09501455391552</v>
      </c>
    </row>
    <row r="42" spans="1:7" ht="12.75" customHeight="1" x14ac:dyDescent="0.2">
      <c r="A42" s="76" t="s">
        <v>89</v>
      </c>
      <c r="B42" s="86">
        <v>206.49259200000006</v>
      </c>
      <c r="C42" s="86">
        <v>198.27939300000025</v>
      </c>
      <c r="D42" s="86">
        <v>201.61148900000035</v>
      </c>
      <c r="E42" s="86">
        <v>1245.721845</v>
      </c>
      <c r="F42" s="86">
        <v>1482.7057889999996</v>
      </c>
      <c r="G42" s="87">
        <v>-15.983207576186231</v>
      </c>
    </row>
    <row r="43" spans="1:7" ht="12.75" customHeight="1" x14ac:dyDescent="0.2">
      <c r="A43" s="67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7" t="s">
        <v>90</v>
      </c>
      <c r="B44" s="86">
        <v>13.645557</v>
      </c>
      <c r="C44" s="86">
        <v>15.730245</v>
      </c>
      <c r="D44" s="86">
        <v>18.222715000000001</v>
      </c>
      <c r="E44" s="86">
        <v>91.013362999999998</v>
      </c>
      <c r="F44" s="86">
        <v>131.76736299999999</v>
      </c>
      <c r="G44" s="87">
        <v>-30.928751302399505</v>
      </c>
    </row>
    <row r="45" spans="1:7" ht="12.75" customHeight="1" x14ac:dyDescent="0.2">
      <c r="A45" s="67" t="s">
        <v>91</v>
      </c>
      <c r="B45" s="86">
        <v>37.821649000000001</v>
      </c>
      <c r="C45" s="86">
        <v>38.981788000000002</v>
      </c>
      <c r="D45" s="86">
        <v>56.735562000000002</v>
      </c>
      <c r="E45" s="86">
        <v>331.01259800000003</v>
      </c>
      <c r="F45" s="86">
        <v>313.94052299999998</v>
      </c>
      <c r="G45" s="87">
        <v>5.437996610587291</v>
      </c>
    </row>
    <row r="46" spans="1:7" ht="12.75" customHeight="1" x14ac:dyDescent="0.2">
      <c r="A46" s="67" t="s">
        <v>92</v>
      </c>
      <c r="B46" s="86">
        <v>30.448968000000001</v>
      </c>
      <c r="C46" s="86">
        <v>33.101385000000001</v>
      </c>
      <c r="D46" s="86">
        <v>22.239376</v>
      </c>
      <c r="E46" s="86">
        <v>174.96011200000001</v>
      </c>
      <c r="F46" s="86">
        <v>289.91720900000001</v>
      </c>
      <c r="G46" s="87">
        <v>-39.651698288803544</v>
      </c>
    </row>
    <row r="47" spans="1:7" ht="12.75" customHeight="1" x14ac:dyDescent="0.2">
      <c r="A47" s="67" t="s">
        <v>93</v>
      </c>
      <c r="B47" s="86">
        <v>102.894633</v>
      </c>
      <c r="C47" s="86">
        <v>90.649849000000003</v>
      </c>
      <c r="D47" s="86">
        <v>86.131117000000003</v>
      </c>
      <c r="E47" s="86">
        <v>495.33056199999999</v>
      </c>
      <c r="F47" s="86">
        <v>615.85879299999999</v>
      </c>
      <c r="G47" s="87">
        <v>-19.57075751291579</v>
      </c>
    </row>
    <row r="48" spans="1:7" ht="12.75" customHeight="1" x14ac:dyDescent="0.2">
      <c r="A48" s="68" t="s">
        <v>94</v>
      </c>
      <c r="B48" s="86">
        <v>55.575682999999998</v>
      </c>
      <c r="C48" s="86">
        <v>53.477452999999997</v>
      </c>
      <c r="D48" s="86">
        <v>61.085808999999998</v>
      </c>
      <c r="E48" s="86">
        <v>406.71615000000003</v>
      </c>
      <c r="F48" s="86">
        <v>524.14127099999996</v>
      </c>
      <c r="G48" s="87">
        <v>-22.40333427206879</v>
      </c>
    </row>
    <row r="49" spans="1:7" ht="12.75" customHeight="1" x14ac:dyDescent="0.2">
      <c r="A49" s="76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6" t="s">
        <v>95</v>
      </c>
      <c r="B50" s="86">
        <v>2.4735299999999998</v>
      </c>
      <c r="C50" s="86">
        <v>7.9026100000000001</v>
      </c>
      <c r="D50" s="86">
        <v>9.0948220000000006</v>
      </c>
      <c r="E50" s="86">
        <v>46.658819000000001</v>
      </c>
      <c r="F50" s="86">
        <v>34.837049</v>
      </c>
      <c r="G50" s="87">
        <v>33.934475908105782</v>
      </c>
    </row>
    <row r="51" spans="1:7" ht="12.75" customHeight="1" x14ac:dyDescent="0.2">
      <c r="A51" s="76" t="s">
        <v>96</v>
      </c>
      <c r="B51" s="86">
        <v>2.357148</v>
      </c>
      <c r="C51" s="86">
        <v>0.94439799999999996</v>
      </c>
      <c r="D51" s="86">
        <v>0.53570099999999998</v>
      </c>
      <c r="E51" s="86">
        <v>39.152219000000002</v>
      </c>
      <c r="F51" s="86">
        <v>19.664262999999998</v>
      </c>
      <c r="G51" s="87">
        <v>99.103414147786793</v>
      </c>
    </row>
    <row r="52" spans="1:7" ht="12.75" customHeight="1" x14ac:dyDescent="0.2">
      <c r="A52" s="76" t="s">
        <v>97</v>
      </c>
      <c r="B52" s="86">
        <v>39.434241999999998</v>
      </c>
      <c r="C52" s="86">
        <v>19.271872999999999</v>
      </c>
      <c r="D52" s="86">
        <v>16.349288000000001</v>
      </c>
      <c r="E52" s="86">
        <v>189.290795</v>
      </c>
      <c r="F52" s="86">
        <v>148.39082300000001</v>
      </c>
      <c r="G52" s="87">
        <v>27.562332476584473</v>
      </c>
    </row>
    <row r="53" spans="1:7" ht="12.75" customHeight="1" x14ac:dyDescent="0.2">
      <c r="A53" s="69" t="s">
        <v>98</v>
      </c>
      <c r="B53" s="86">
        <v>378.47814799999998</v>
      </c>
      <c r="C53" s="86">
        <v>175.27094199999999</v>
      </c>
      <c r="D53" s="86">
        <v>519.43008199999997</v>
      </c>
      <c r="E53" s="86">
        <v>1838.02169</v>
      </c>
      <c r="F53" s="86">
        <v>1473.8576190000001</v>
      </c>
      <c r="G53" s="87">
        <v>24.708225971453203</v>
      </c>
    </row>
    <row r="54" spans="1:7" ht="12.75" customHeight="1" x14ac:dyDescent="0.2">
      <c r="A54" s="73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6" t="s">
        <v>99</v>
      </c>
      <c r="B55" s="86">
        <v>86.711245000000005</v>
      </c>
      <c r="C55" s="86">
        <v>88.971874999999997</v>
      </c>
      <c r="D55" s="86">
        <v>216.85471999999999</v>
      </c>
      <c r="E55" s="86">
        <v>687.14002100000005</v>
      </c>
      <c r="F55" s="86">
        <v>757.98237400000005</v>
      </c>
      <c r="G55" s="87">
        <v>-9.346174189533329</v>
      </c>
    </row>
    <row r="56" spans="1:7" ht="12.75" customHeight="1" x14ac:dyDescent="0.2">
      <c r="A56" s="66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6" t="s">
        <v>100</v>
      </c>
      <c r="B57" s="86">
        <v>63.915047999999999</v>
      </c>
      <c r="C57" s="86">
        <v>79.500082000000006</v>
      </c>
      <c r="D57" s="86">
        <v>106.929957</v>
      </c>
      <c r="E57" s="86">
        <v>479.79002200000002</v>
      </c>
      <c r="F57" s="86">
        <v>698.60625300000004</v>
      </c>
      <c r="G57" s="87">
        <v>-31.321825428894357</v>
      </c>
    </row>
    <row r="58" spans="1:7" ht="12.75" customHeight="1" x14ac:dyDescent="0.2">
      <c r="A58" s="66" t="s">
        <v>101</v>
      </c>
      <c r="B58" s="86">
        <v>19.617360999999999</v>
      </c>
      <c r="C58" s="86">
        <v>5.635548</v>
      </c>
      <c r="D58" s="86">
        <v>21.423259000000002</v>
      </c>
      <c r="E58" s="86">
        <v>62.626888000000001</v>
      </c>
      <c r="F58" s="86">
        <v>34.631948000000001</v>
      </c>
      <c r="G58" s="87">
        <v>80.835591460232024</v>
      </c>
    </row>
    <row r="59" spans="1:7" ht="12.75" customHeight="1" x14ac:dyDescent="0.2">
      <c r="A59" s="69" t="s">
        <v>152</v>
      </c>
      <c r="B59" s="86">
        <v>282.48702300000002</v>
      </c>
      <c r="C59" s="86">
        <v>80.162683999999999</v>
      </c>
      <c r="D59" s="86">
        <v>289.61021499999998</v>
      </c>
      <c r="E59" s="86">
        <v>1065.7499250000001</v>
      </c>
      <c r="F59" s="86">
        <v>682.81892700000003</v>
      </c>
      <c r="G59" s="87">
        <v>56.080899760999159</v>
      </c>
    </row>
    <row r="60" spans="1:7" ht="12.75" customHeight="1" x14ac:dyDescent="0.2">
      <c r="A60" s="73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3" t="s">
        <v>102</v>
      </c>
      <c r="B61" s="86">
        <v>191.58860100000001</v>
      </c>
      <c r="C61" s="86">
        <v>62.494120000000002</v>
      </c>
      <c r="D61" s="86">
        <v>143.638688</v>
      </c>
      <c r="E61" s="86">
        <v>666.10298799999998</v>
      </c>
      <c r="F61" s="86">
        <v>373.815335</v>
      </c>
      <c r="G61" s="87">
        <v>78.190385902707817</v>
      </c>
    </row>
    <row r="62" spans="1:7" ht="12.75" customHeight="1" x14ac:dyDescent="0.2">
      <c r="A62" s="66"/>
      <c r="B62" s="9"/>
      <c r="C62" s="9"/>
      <c r="D62" s="9"/>
      <c r="E62" s="9"/>
      <c r="F62" s="9"/>
      <c r="G62" s="9"/>
    </row>
    <row r="63" spans="1:7" ht="12.75" customHeight="1" x14ac:dyDescent="0.2">
      <c r="A63" s="69" t="s">
        <v>103</v>
      </c>
      <c r="B63" s="86">
        <v>833.63390300000003</v>
      </c>
      <c r="C63" s="86">
        <v>753.46581000000003</v>
      </c>
      <c r="D63" s="86">
        <v>908.88637900000003</v>
      </c>
      <c r="E63" s="86">
        <v>4518.9978920000003</v>
      </c>
      <c r="F63" s="86">
        <v>2816.0654199999999</v>
      </c>
      <c r="G63" s="87">
        <v>60.472049402886398</v>
      </c>
    </row>
    <row r="64" spans="1:7" ht="12.75" customHeight="1" x14ac:dyDescent="0.2">
      <c r="A64" s="73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6" t="s">
        <v>104</v>
      </c>
      <c r="B65" s="86">
        <v>187.25891300000001</v>
      </c>
      <c r="C65" s="86">
        <v>109.523758</v>
      </c>
      <c r="D65" s="86">
        <v>217.140615</v>
      </c>
      <c r="E65" s="86">
        <v>796.45273099999997</v>
      </c>
      <c r="F65" s="86">
        <v>639.95750399999997</v>
      </c>
      <c r="G65" s="87">
        <v>24.454002964546859</v>
      </c>
    </row>
    <row r="66" spans="1:7" ht="12.75" customHeight="1" x14ac:dyDescent="0.2">
      <c r="A66" s="76" t="s">
        <v>105</v>
      </c>
      <c r="B66" s="86">
        <v>271.13019300000002</v>
      </c>
      <c r="C66" s="86">
        <v>377.16056600000002</v>
      </c>
      <c r="D66" s="86">
        <v>466.88447600000001</v>
      </c>
      <c r="E66" s="86">
        <v>1905.5187559999999</v>
      </c>
      <c r="F66" s="86">
        <v>1227.4369999999999</v>
      </c>
      <c r="G66" s="87">
        <v>55.243711571347461</v>
      </c>
    </row>
    <row r="67" spans="1:7" ht="12.75" customHeight="1" x14ac:dyDescent="0.2">
      <c r="A67" s="76" t="s">
        <v>106</v>
      </c>
      <c r="B67" s="86">
        <v>12.968266</v>
      </c>
      <c r="C67" s="86">
        <v>59.861218999999998</v>
      </c>
      <c r="D67" s="86">
        <v>76.004797999999994</v>
      </c>
      <c r="E67" s="86">
        <v>244.06943899999999</v>
      </c>
      <c r="F67" s="86">
        <v>85.956301999999994</v>
      </c>
      <c r="G67" s="87">
        <v>183.94595081579939</v>
      </c>
    </row>
    <row r="68" spans="1:7" ht="12.75" customHeight="1" x14ac:dyDescent="0.2">
      <c r="A68" s="76" t="s">
        <v>107</v>
      </c>
      <c r="B68" s="86">
        <v>12.29424</v>
      </c>
      <c r="C68" s="86">
        <v>13.430705</v>
      </c>
      <c r="D68" s="86">
        <v>21.619769000000002</v>
      </c>
      <c r="E68" s="86">
        <v>87.524237999999997</v>
      </c>
      <c r="F68" s="86">
        <v>83.272049999999993</v>
      </c>
      <c r="G68" s="87">
        <v>5.1063808324641968</v>
      </c>
    </row>
    <row r="69" spans="1:7" ht="12.75" customHeight="1" x14ac:dyDescent="0.2">
      <c r="A69" s="77" t="s">
        <v>108</v>
      </c>
      <c r="B69" s="86">
        <v>3.7391830000000001</v>
      </c>
      <c r="C69" s="86">
        <v>5.7940120000000004</v>
      </c>
      <c r="D69" s="86">
        <v>6.4901780000000002</v>
      </c>
      <c r="E69" s="86">
        <v>27.220148999999999</v>
      </c>
      <c r="F69" s="86">
        <v>32.205311000000002</v>
      </c>
      <c r="G69" s="87">
        <v>-15.479316439453115</v>
      </c>
    </row>
    <row r="70" spans="1:7" ht="12.75" customHeight="1" x14ac:dyDescent="0.2">
      <c r="A70" s="70" t="s">
        <v>109</v>
      </c>
      <c r="B70" s="86">
        <v>7.5269589999999997</v>
      </c>
      <c r="C70" s="86">
        <v>14.615893</v>
      </c>
      <c r="D70" s="86">
        <v>14.596287999999999</v>
      </c>
      <c r="E70" s="86">
        <v>144.40467100000001</v>
      </c>
      <c r="F70" s="86">
        <v>79.080907999999994</v>
      </c>
      <c r="G70" s="87">
        <v>82.603708849675854</v>
      </c>
    </row>
    <row r="71" spans="1:7" ht="12.75" customHeight="1" x14ac:dyDescent="0.2">
      <c r="A71" s="78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8" t="s">
        <v>134</v>
      </c>
      <c r="B72" s="86">
        <v>5.0242300000000002</v>
      </c>
      <c r="C72" s="86">
        <v>12.932623</v>
      </c>
      <c r="D72" s="86">
        <v>5.6442860000000001</v>
      </c>
      <c r="E72" s="86">
        <v>36.468178999999999</v>
      </c>
      <c r="F72" s="86">
        <v>33.690862000000003</v>
      </c>
      <c r="G72" s="87">
        <v>8.2435320295455625</v>
      </c>
    </row>
    <row r="73" spans="1:7" ht="24" x14ac:dyDescent="0.2">
      <c r="A73" s="71" t="s">
        <v>126</v>
      </c>
      <c r="B73" s="86">
        <v>0.81648900000000002</v>
      </c>
      <c r="C73" s="86">
        <v>1.005781</v>
      </c>
      <c r="D73" s="86">
        <v>1.1512929999999999</v>
      </c>
      <c r="E73" s="86">
        <v>8.0463649999999998</v>
      </c>
      <c r="F73" s="86">
        <v>8.5076859999999996</v>
      </c>
      <c r="G73" s="87">
        <v>-5.4224027544034783</v>
      </c>
    </row>
    <row r="74" spans="1:7" x14ac:dyDescent="0.2">
      <c r="A74" s="72" t="s">
        <v>57</v>
      </c>
      <c r="B74" s="103" t="s">
        <v>181</v>
      </c>
      <c r="C74" s="104" t="s">
        <v>182</v>
      </c>
      <c r="D74" s="104" t="s">
        <v>183</v>
      </c>
      <c r="E74" s="104" t="s">
        <v>184</v>
      </c>
      <c r="F74" s="90">
        <v>19662.963807</v>
      </c>
      <c r="G74" s="105" t="s">
        <v>185</v>
      </c>
    </row>
    <row r="75" spans="1:7" ht="12" customHeight="1" x14ac:dyDescent="0.2"/>
    <row r="76" spans="1:7" x14ac:dyDescent="0.2">
      <c r="A76" s="42" t="s">
        <v>158</v>
      </c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122"/>
      <c r="B78" s="122"/>
      <c r="C78" s="122"/>
      <c r="D78" s="122"/>
      <c r="E78" s="122"/>
      <c r="F78" s="122"/>
      <c r="G78" s="122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37 A39:G74">
    <cfRule type="expression" dxfId="1" priority="2">
      <formula>MOD(ROW(),2)=1</formula>
    </cfRule>
  </conditionalFormatting>
  <conditionalFormatting sqref="A38: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2/12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0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3" t="s">
        <v>207</v>
      </c>
      <c r="B1" s="123"/>
      <c r="C1" s="123"/>
      <c r="D1" s="123"/>
      <c r="E1" s="123"/>
      <c r="F1" s="123"/>
      <c r="G1" s="123"/>
    </row>
    <row r="2" spans="1:7" x14ac:dyDescent="0.2">
      <c r="A2" s="123" t="s">
        <v>165</v>
      </c>
      <c r="B2" s="123"/>
      <c r="C2" s="123"/>
      <c r="D2" s="123"/>
      <c r="E2" s="123"/>
      <c r="F2" s="123"/>
      <c r="G2" s="123"/>
    </row>
    <row r="28" spans="1:7" x14ac:dyDescent="0.2">
      <c r="A28" s="136" t="s">
        <v>191</v>
      </c>
      <c r="B28" s="136"/>
      <c r="C28" s="136"/>
      <c r="D28" s="136"/>
      <c r="E28" s="136"/>
      <c r="F28" s="136"/>
      <c r="G28" s="136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50" spans="1:1" x14ac:dyDescent="0.2">
      <c r="A50" s="108" t="s">
        <v>206</v>
      </c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zoomScaleNormal="100" workbookViewId="0">
      <pane ySplit="35" topLeftCell="A36" activePane="bottomLeft" state="frozen"/>
      <selection pane="bottomLeft" activeCell="F27" sqref="F27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6" t="s">
        <v>111</v>
      </c>
      <c r="B3" s="149" t="s">
        <v>112</v>
      </c>
      <c r="C3" s="150"/>
      <c r="D3" s="151"/>
      <c r="E3" s="151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7"/>
      <c r="B4" s="152" t="s">
        <v>166</v>
      </c>
      <c r="C4" s="150"/>
      <c r="D4" s="151"/>
      <c r="E4" s="151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7"/>
      <c r="B5" s="149"/>
      <c r="C5" s="153"/>
      <c r="D5" s="151"/>
      <c r="E5" s="15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8"/>
      <c r="B6" s="154"/>
      <c r="C6" s="151"/>
      <c r="D6" s="151"/>
      <c r="E6" s="15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2">
        <v>23.127911143999999</v>
      </c>
      <c r="C9" s="93"/>
      <c r="D9" s="92">
        <v>19.662963807000001</v>
      </c>
      <c r="E9" s="9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2012</v>
      </c>
      <c r="C10" s="25">
        <v>2012</v>
      </c>
      <c r="D10" s="12">
        <v>2011</v>
      </c>
      <c r="E10" s="12">
        <v>2011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167</v>
      </c>
      <c r="B11" s="91">
        <v>7.9062296290000003</v>
      </c>
      <c r="C11" s="94">
        <f t="shared" ref="C11:C25" si="0">IF(B$9&gt;0,B11/B$9*100,0)</f>
        <v>34.184797666221961</v>
      </c>
      <c r="D11" s="95">
        <v>6.4091966249999999</v>
      </c>
      <c r="E11" s="94">
        <f t="shared" ref="E11:E25" si="1">IF(D$9&gt;0,D11/D$9*100,0)</f>
        <v>32.595272451848437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168</v>
      </c>
      <c r="B12" s="91">
        <v>2.0859564590000002</v>
      </c>
      <c r="C12" s="96">
        <f t="shared" si="0"/>
        <v>9.0192168502046215</v>
      </c>
      <c r="D12" s="95">
        <v>1.78408905</v>
      </c>
      <c r="E12" s="94">
        <f t="shared" si="1"/>
        <v>9.0733475762431368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169</v>
      </c>
      <c r="B13" s="91">
        <v>1.7970064880000001</v>
      </c>
      <c r="C13" s="96">
        <f t="shared" si="0"/>
        <v>7.7698607401740727</v>
      </c>
      <c r="D13" s="95">
        <v>1.1559435950000001</v>
      </c>
      <c r="E13" s="94">
        <f t="shared" si="1"/>
        <v>5.878786160347226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65</v>
      </c>
      <c r="B14" s="91">
        <v>1.2787345910000001</v>
      </c>
      <c r="C14" s="96">
        <f t="shared" si="0"/>
        <v>5.528967069435228</v>
      </c>
      <c r="D14" s="95">
        <v>0.97924875899999997</v>
      </c>
      <c r="E14" s="94">
        <f t="shared" si="1"/>
        <v>4.9801686490995225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102</v>
      </c>
      <c r="B15" s="91">
        <v>0.66610298800000001</v>
      </c>
      <c r="C15" s="96">
        <f t="shared" si="0"/>
        <v>2.8800827876442487</v>
      </c>
      <c r="D15" s="95">
        <v>0.37381533500000003</v>
      </c>
      <c r="E15" s="94">
        <f t="shared" si="1"/>
        <v>1.9011138843012163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170</v>
      </c>
      <c r="B16" s="91">
        <v>0.559730057</v>
      </c>
      <c r="C16" s="96">
        <f t="shared" si="0"/>
        <v>2.4201496344178448</v>
      </c>
      <c r="D16" s="95">
        <v>5.7474368999999997E-2</v>
      </c>
      <c r="E16" s="94">
        <f t="shared" si="1"/>
        <v>0.29229758831951452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72</v>
      </c>
      <c r="B17" s="91">
        <v>0.54955123100000003</v>
      </c>
      <c r="C17" s="96">
        <f t="shared" si="0"/>
        <v>2.3761386299798559</v>
      </c>
      <c r="D17" s="95">
        <v>0.82287600800000005</v>
      </c>
      <c r="E17" s="94">
        <f t="shared" si="1"/>
        <v>4.1849032326808064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63</v>
      </c>
      <c r="B18" s="91">
        <v>0.53691654899999997</v>
      </c>
      <c r="C18" s="96">
        <f t="shared" si="0"/>
        <v>2.3215090444486188</v>
      </c>
      <c r="D18" s="95">
        <v>0.387967693</v>
      </c>
      <c r="E18" s="94">
        <f t="shared" si="1"/>
        <v>1.9730885781414285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80</v>
      </c>
      <c r="B19" s="91">
        <v>0.50395641199999996</v>
      </c>
      <c r="C19" s="96">
        <f t="shared" si="0"/>
        <v>2.178996662786556</v>
      </c>
      <c r="D19" s="95">
        <v>0.57798653799999999</v>
      </c>
      <c r="E19" s="94">
        <f t="shared" si="1"/>
        <v>2.9394680459831655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93</v>
      </c>
      <c r="B20" s="91">
        <v>0.49533056199999997</v>
      </c>
      <c r="C20" s="96">
        <f t="shared" si="0"/>
        <v>2.1417003849416036</v>
      </c>
      <c r="D20" s="95">
        <v>0.61585879300000002</v>
      </c>
      <c r="E20" s="94">
        <f t="shared" si="1"/>
        <v>3.132075098367189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66</v>
      </c>
      <c r="B21" s="91">
        <v>0.48167573400000002</v>
      </c>
      <c r="C21" s="96">
        <f t="shared" si="0"/>
        <v>2.0826599125228813</v>
      </c>
      <c r="D21" s="95">
        <v>0.498666</v>
      </c>
      <c r="E21" s="94">
        <f t="shared" si="1"/>
        <v>2.5360673238002671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171</v>
      </c>
      <c r="B22" s="91">
        <v>0.47979002199999998</v>
      </c>
      <c r="C22" s="96">
        <f t="shared" si="0"/>
        <v>2.0745065086626746</v>
      </c>
      <c r="D22" s="95">
        <v>0.69860625300000001</v>
      </c>
      <c r="E22" s="94">
        <f t="shared" si="1"/>
        <v>3.5529041290880912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172</v>
      </c>
      <c r="B23" s="91">
        <v>0.33101259799999999</v>
      </c>
      <c r="C23" s="96">
        <f t="shared" si="0"/>
        <v>1.4312256560440546</v>
      </c>
      <c r="D23" s="95">
        <v>0.31394052300000003</v>
      </c>
      <c r="E23" s="94">
        <f t="shared" si="1"/>
        <v>1.5966083550855006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173</v>
      </c>
      <c r="B24" s="91">
        <v>0.30737668699999998</v>
      </c>
      <c r="C24" s="96">
        <f t="shared" si="0"/>
        <v>1.3290291764189077</v>
      </c>
      <c r="D24" s="95">
        <v>0.13136889700000001</v>
      </c>
      <c r="E24" s="94">
        <f t="shared" si="1"/>
        <v>0.66810323351779144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79</v>
      </c>
      <c r="B25" s="91">
        <v>0.27760188099999999</v>
      </c>
      <c r="C25" s="96">
        <f t="shared" si="0"/>
        <v>1.2002894652767522</v>
      </c>
      <c r="D25" s="95">
        <v>0.284531021</v>
      </c>
      <c r="E25" s="94">
        <f t="shared" si="1"/>
        <v>1.4470403535946454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91">
        <f>B9-(SUM(B11:B25))</f>
        <v>4.8709392559999962</v>
      </c>
      <c r="C27" s="96">
        <f>IF(B$9&gt;0,B27/B$9*100,0)</f>
        <v>21.060869810820112</v>
      </c>
      <c r="D27" s="95">
        <f>D9-(SUM(D11:D25))</f>
        <v>4.5713943480000037</v>
      </c>
      <c r="E27" s="94">
        <f>IF(D$9&gt;0,D27/D$9*100,0)</f>
        <v>23.248755339582075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174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2012</v>
      </c>
      <c r="C36" s="6">
        <v>2011</v>
      </c>
      <c r="D36" s="6">
        <v>2010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97">
        <v>3.1205414079999998</v>
      </c>
      <c r="C37" s="97">
        <v>3.1519185630000002</v>
      </c>
      <c r="D37" s="97">
        <v>2.1916808489999999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97">
        <v>3.9829995239999998</v>
      </c>
      <c r="C38" s="97">
        <v>2.7068263849999998</v>
      </c>
      <c r="D38" s="97">
        <v>2.7800568449999998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97">
        <v>3.816752696</v>
      </c>
      <c r="C39" s="97">
        <v>3.9380313400000002</v>
      </c>
      <c r="D39" s="97">
        <v>2.9736338959999999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97">
        <v>3.5610699189999999</v>
      </c>
      <c r="C40" s="97">
        <v>2.742728542</v>
      </c>
      <c r="D40" s="97">
        <v>2.6942510409999998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97">
        <v>4.1682618849999997</v>
      </c>
      <c r="C41" s="97">
        <v>3.6459333410000001</v>
      </c>
      <c r="D41" s="97">
        <v>2.7720492819999998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97">
        <v>4.4782857119999999</v>
      </c>
      <c r="C42" s="97">
        <v>3.4775256360000002</v>
      </c>
      <c r="D42" s="97">
        <v>3.7342531129999998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97"/>
      <c r="C43" s="97">
        <v>2.7978062220000002</v>
      </c>
      <c r="D43" s="97">
        <v>3.1761142040000001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97"/>
      <c r="C44" s="97">
        <v>3.256935242</v>
      </c>
      <c r="D44" s="97">
        <v>2.8653727240000002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97"/>
      <c r="C45" s="97">
        <v>4.0956946930000004</v>
      </c>
      <c r="D45" s="97">
        <v>3.044228065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97"/>
      <c r="C46" s="97">
        <v>3.650940383</v>
      </c>
      <c r="D46" s="97">
        <v>2.7773782489999999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97"/>
      <c r="C47" s="97">
        <v>4.4952880000000004</v>
      </c>
      <c r="D47" s="97">
        <v>3.419011325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97"/>
      <c r="C48" s="97">
        <v>4.0978364909999998</v>
      </c>
      <c r="D48" s="97">
        <v>3.147807266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2016-08-09T07:27:57Z</cp:lastPrinted>
  <dcterms:created xsi:type="dcterms:W3CDTF">2012-03-28T07:56:08Z</dcterms:created>
  <dcterms:modified xsi:type="dcterms:W3CDTF">2016-08-09T07:32:43Z</dcterms:modified>
  <cp:category>LIS-Bericht</cp:category>
</cp:coreProperties>
</file>