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AMO_UniqueIdentifier" hidden="1">"'95bb61ad-7672-4ec5-b50f-e3e6f39cccb2'"</definedName>
    <definedName name="_xlnm.Print_Titles" localSheetId="3">T2_1!$1:$6</definedName>
    <definedName name="Print_Area" localSheetId="3">T2_1!$A:$G</definedName>
    <definedName name="Print_Titles" localSheetId="3">T2_1!$1:$5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<sst xmlns="http://schemas.openxmlformats.org/spreadsheetml/2006/main" count="247" uniqueCount="208">
  <si>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</si>
  <si>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</si>
  <si>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</si>
  <si>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</si>
  <si>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</si>
  <si>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</si>
  <si>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</si>
  <si>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</si>
  <si>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</si>
  <si>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</si>
  <si>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</si>
  <si>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</si>
  <si>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</si>
  <si>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</si>
  <si>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</si>
  <si>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</si>
  <si>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</si>
  <si>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</si>
  <si>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</si>
  <si>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</si>
  <si>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</si>
  <si>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</si>
  <si>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</si>
  <si>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</si>
  <si>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</si>
  <si>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</si>
  <si>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</si>
  <si>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</si>
  <si>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</si>
  <si>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</si>
  <si>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</si>
  <si>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</si>
  <si>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</si>
  <si>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</si>
  <si>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</si>
  <si>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</si>
  <si>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</si>
  <si>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</si>
  <si>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</si>
  <si>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</si>
  <si>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</si>
  <si>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</si>
  <si>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</si>
  <si>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</si>
  <si>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</si>
  <si>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</si>
  <si>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</si>
  <si>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</si>
  <si>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</si>
  <si>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</si>
  <si>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</si>
  <si>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</si>
  <si>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</si>
  <si>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</si>
  <si>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</si>
  <si>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</si>
  <si>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</si>
  <si>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</si>
  <si>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</si>
  <si>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</si>
  <si>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</si>
  <si>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</si>
  <si>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</si>
  <si>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</si>
  <si>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</si>
  <si>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</si>
  <si>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</si>
  <si>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</si>
  <si>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</si>
  <si>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</si>
  <si>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</si>
  <si>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</si>
  <si>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</si>
  <si>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</si>
  <si>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</si>
  <si>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</si>
  <si>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</si>
  <si>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</si>
  <si>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</si>
  <si>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</si>
  <si>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</si>
  <si>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</si>
  <si>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</si>
  <si>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</si>
  <si>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</si>
  <si>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</si>
  <si>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</si>
  <si>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</si>
  <si>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</si>
  <si>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</si>
  <si>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</si>
  <si>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</si>
  <si>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</si>
  <si>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</si>
  <si>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</si>
  <si>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</si>
  <si>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</si>
  <si>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</si>
  <si>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</si>
  <si>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</si>
  <si>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</si>
  <si>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</si>
  <si>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</si>
  <si>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</si>
  <si>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</si>
  <si>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</si>
  <si>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</si>
  <si>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</si>
  <si>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</si>
  <si>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</si>
  <si>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</si>
  <si>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</si>
  <si>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</si>
  <si>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</si>
  <si>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</si>
  <si>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</si>
  <si>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</si>
  <si>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</si>
  <si>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</si>
  <si>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</si>
  <si>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</si>
  <si>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</si>
  <si>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</si>
  <si>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</si>
  <si>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</si>
  <si>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</si>
  <si>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</si>
  <si>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Rückwaren und Ersatzlieferungen,
andere nicht aufgliederbare Warenverkehre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</si>
  <si>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</si>
  <si>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</si>
  <si>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</si>
  <si>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</si>
  <si>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</si>
  <si>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in Mio Euro</t>
  </si>
  <si>
    <t>Australien</t>
  </si>
  <si>
    <t>Auskunft zu dieser Veröffentlichung: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</si>
  <si>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</si>
  <si>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</si>
  <si>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</si>
  <si>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</si>
  <si>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</si>
  <si>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</si>
  <si>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</si>
  <si>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</si>
  <si>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</si>
  <si>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</si>
  <si>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</si>
  <si>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</si>
  <si>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</si>
  <si>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</si>
  <si>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</si>
  <si>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</si>
  <si>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</si>
  <si>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</si>
  <si>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</si>
  <si>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</si>
  <si>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</si>
  <si>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</si>
  <si>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</si>
  <si>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</si>
  <si>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</si>
  <si>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</si>
  <si>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</si>
  <si>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 xml:space="preserve">© Statistisches Amt für Hamburg und Schleswig-Holstein, Hamburg 2016  
Auszugsweise Vervielfältigung und Verbreitung mit Quellenangabe gestattet.        </t>
  </si>
  <si>
    <t>Januar - Dezember</t>
  </si>
  <si>
    <t xml:space="preserve">x  </t>
  </si>
  <si>
    <t>der Monate Januar bis Dezember</t>
  </si>
  <si>
    <t>Januar - Dezember 2012</t>
  </si>
  <si>
    <t>Frankreich</t>
  </si>
  <si>
    <t>Vereinigt.Königreich</t>
  </si>
  <si>
    <t>China, Volksrepublik</t>
  </si>
  <si>
    <t>Verein.Arabische Em.</t>
  </si>
  <si>
    <t>Verein.Staaten (USA)</t>
  </si>
  <si>
    <t>Vietnam</t>
  </si>
  <si>
    <t>Russische Föderation</t>
  </si>
  <si>
    <t>Indien</t>
  </si>
  <si>
    <t>2. Ausfuhr des Landes Hamburg in 2012 nach Bestimmungsländern</t>
  </si>
  <si>
    <t xml:space="preserve">r 16,8  </t>
  </si>
  <si>
    <t xml:space="preserve">r 4 718  </t>
  </si>
  <si>
    <t xml:space="preserve">r 4 920  </t>
  </si>
  <si>
    <t xml:space="preserve">r 4 366  </t>
  </si>
  <si>
    <t xml:space="preserve">r 49 123  </t>
  </si>
  <si>
    <t xml:space="preserve">r 42 057  </t>
  </si>
  <si>
    <t xml:space="preserve">r 2 879  </t>
  </si>
  <si>
    <t xml:space="preserve">r 3 000  </t>
  </si>
  <si>
    <t xml:space="preserve">r 1 911  </t>
  </si>
  <si>
    <t xml:space="preserve">r 31 685  </t>
  </si>
  <si>
    <t xml:space="preserve">r 28 970  </t>
  </si>
  <si>
    <t xml:space="preserve">r 9,4  </t>
  </si>
  <si>
    <t xml:space="preserve">r 582  </t>
  </si>
  <si>
    <t xml:space="preserve">r 630  </t>
  </si>
  <si>
    <t xml:space="preserve">r 554  </t>
  </si>
  <si>
    <t xml:space="preserve">r 7 112  </t>
  </si>
  <si>
    <t xml:space="preserve">r 6 616  </t>
  </si>
  <si>
    <t xml:space="preserve">r 7,5  </t>
  </si>
  <si>
    <t xml:space="preserve">r 301  </t>
  </si>
  <si>
    <t xml:space="preserve">r 333  </t>
  </si>
  <si>
    <t xml:space="preserve">r 352  </t>
  </si>
  <si>
    <t xml:space="preserve">r 3 895  </t>
  </si>
  <si>
    <t xml:space="preserve">r 3 341  </t>
  </si>
  <si>
    <t xml:space="preserve">r 16,6  </t>
  </si>
  <si>
    <r>
      <t>2. Ausfuhr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des Landes Hamburg 2011 bis 2012 im Monatsvergleich</t>
    </r>
  </si>
  <si>
    <r>
      <t>1. Ausfuhr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des Landes Hamburg nach Bestimmungsländer im Vorjahresvergleich</t>
    </r>
  </si>
  <si>
    <t>4. Quartal 2012</t>
  </si>
  <si>
    <t>Kennziffer: G III 1 - vj 4/12 HH</t>
  </si>
  <si>
    <t>Herausgegeben am: 9. August 2016</t>
  </si>
  <si>
    <t xml:space="preserve"> – Korrektur –</t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</si>
  <si>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Berichtsjahr 2012: Aktualisiertes Ergebnis nach Korrektur im Juli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</si>
</sst>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###\ ###\ ##0.0&quot;  &quot;;\-###\ ###\ ##0&quot;  &quot;;&quot;-  &quot;"/>
  </numFmts>
  <fonts count="35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</borders>
  <cellStyleXfs count="3">
    <xf numFmtId="0" fontId="0" fillId="0" borderId="0"/>
    <xf numFmtId="0" fontId="25" fillId="0" borderId="0"/>
    <xf numFmtId="0" fontId="30" fillId="0" borderId="0" applyNumberFormat="0" applyFill="0" applyBorder="0" applyAlignment="0" applyProtection="0"/>
  </cellStyleXfs>
  <cellXfs count="154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4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5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8" fillId="2" borderId="8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Border="1" applyAlignment="1">
      <alignment horizontal="left" indent="4"/>
    </xf>
    <xf numFmtId="0" fontId="18" fillId="0" borderId="11" xfId="0" applyFont="1" applyBorder="1" applyAlignment="1">
      <alignment horizontal="left" indent="2"/>
    </xf>
    <xf numFmtId="0" fontId="16" fillId="0" borderId="11" xfId="0" applyFont="1" applyBorder="1"/>
    <xf numFmtId="0" fontId="16" fillId="0" borderId="11" xfId="0" applyFont="1" applyBorder="1" applyAlignment="1">
      <alignment horizontal="left" indent="2"/>
    </xf>
    <xf numFmtId="0" fontId="16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16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6" xfId="0" applyFont="1" applyBorder="1"/>
    <xf numFmtId="0" fontId="16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0" fontId="16" fillId="2" borderId="8" xfId="0" quotePrefix="1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70" fontId="5" fillId="0" borderId="0" xfId="0" applyNumberFormat="1" applyFont="1"/>
    <xf numFmtId="166" fontId="29" fillId="0" borderId="13" xfId="0" applyNumberFormat="1" applyFont="1" applyBorder="1" applyAlignment="1">
      <alignment horizontal="right"/>
    </xf>
    <xf numFmtId="166" fontId="29" fillId="0" borderId="14" xfId="0" applyNumberFormat="1" applyFont="1" applyBorder="1" applyAlignment="1">
      <alignment horizontal="right"/>
    </xf>
    <xf numFmtId="167" fontId="29" fillId="0" borderId="14" xfId="0" applyNumberFormat="1" applyFont="1" applyBorder="1" applyAlignment="1">
      <alignment horizontal="right"/>
    </xf>
    <xf numFmtId="166" fontId="16" fillId="0" borderId="0" xfId="0" applyNumberFormat="1" applyFont="1" applyAlignment="1">
      <alignment horizontal="right"/>
    </xf>
    <xf numFmtId="167" fontId="16" fillId="0" borderId="0" xfId="0" applyNumberFormat="1" applyFont="1" applyAlignment="1">
      <alignment horizontal="right"/>
    </xf>
    <xf numFmtId="166" fontId="29" fillId="0" borderId="5" xfId="0" applyNumberFormat="1" applyFont="1" applyBorder="1" applyAlignment="1">
      <alignment horizontal="right"/>
    </xf>
    <xf numFmtId="166" fontId="29" fillId="0" borderId="4" xfId="0" applyNumberFormat="1" applyFont="1" applyBorder="1" applyAlignment="1">
      <alignment horizontal="right"/>
    </xf>
    <xf numFmtId="167" fontId="29" fillId="0" borderId="4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2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0" fontId="18" fillId="2" borderId="9" xfId="0" quotePrefix="1" applyNumberFormat="1" applyFont="1" applyFill="1" applyBorder="1" applyAlignment="1">
      <alignment horizontal="center" vertical="center" wrapText="1"/>
    </xf>
    <xf numFmtId="0" fontId="18" fillId="2" borderId="17" xfId="0" quotePrefix="1" applyNumberFormat="1" applyFont="1" applyFill="1" applyBorder="1" applyAlignment="1">
      <alignment horizontal="center" vertical="center" wrapText="1"/>
    </xf>
    <xf numFmtId="0" fontId="18" fillId="2" borderId="18" xfId="0" quotePrefix="1" applyNumberFormat="1" applyFont="1" applyFill="1" applyBorder="1" applyAlignment="1">
      <alignment horizontal="center" vertical="center" wrapText="1"/>
    </xf>
    <xf numFmtId="17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18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left" vertical="center" wrapText="1" indent="1"/>
    </xf>
    <xf numFmtId="0" fontId="16" fillId="6" borderId="11" xfId="0" applyFont="1" applyFill="1" applyBorder="1" applyAlignment="1">
      <alignment horizontal="left" vertical="center" indent="1"/>
    </xf>
    <xf numFmtId="0" fontId="0" fillId="6" borderId="12" xfId="0" applyFill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2" borderId="10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0" borderId="9" xfId="0" applyFont="1" applyBorder="1" applyAlignment="1"/>
    <xf numFmtId="0" fontId="16" fillId="2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6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3">
    <cellStyle name="Hyperlink" xfId="2" builtinId="8"/>
    <cellStyle name="Standard" xfId="0" builtinId="0"/>
    <cellStyle name="Standard 3 2" xfId="1"/>
  </cellStyles>
  <dxfs count="3"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T3_1!$A$11:$A$25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China, Volksrepublik</c:v>
                </c:pt>
                <c:pt idx="3">
                  <c:v>Verein.Arabische Em.</c:v>
                </c:pt>
                <c:pt idx="4">
                  <c:v>Niederlande</c:v>
                </c:pt>
                <c:pt idx="5">
                  <c:v>Verein.Staaten (USA)</c:v>
                </c:pt>
                <c:pt idx="6">
                  <c:v>Belgien</c:v>
                </c:pt>
                <c:pt idx="7">
                  <c:v>Brasilien</c:v>
                </c:pt>
                <c:pt idx="8">
                  <c:v>Polen</c:v>
                </c:pt>
                <c:pt idx="9">
                  <c:v>Österreich</c:v>
                </c:pt>
                <c:pt idx="10">
                  <c:v>Italien</c:v>
                </c:pt>
                <c:pt idx="11">
                  <c:v>Vietnam</c:v>
                </c:pt>
                <c:pt idx="12">
                  <c:v>Türkei</c:v>
                </c:pt>
                <c:pt idx="13">
                  <c:v>Russische Föderation</c:v>
                </c:pt>
                <c:pt idx="14">
                  <c:v>Indien</c:v>
                </c:pt>
              </c:strCache>
            </c:strRef>
          </c:cat>
          <c:val>
            <c:numRef>
              <c:f>T3_1!$B$11:$B$25</c:f>
              <c:numCache>
                <c:formatCode>###\ ###\ ##0\ \ ;\-###\ ###\ ##0\ \ ;\-\ \ </c:formatCode>
                <c:ptCount val="15"/>
                <c:pt idx="0">
                  <c:v>15.370152555000001</c:v>
                </c:pt>
                <c:pt idx="1">
                  <c:v>3.8945997800000001</c:v>
                </c:pt>
                <c:pt idx="2">
                  <c:v>3.7097793069999998</c:v>
                </c:pt>
                <c:pt idx="3">
                  <c:v>2.7014256689999998</c:v>
                </c:pt>
                <c:pt idx="4">
                  <c:v>2.5845954089999998</c:v>
                </c:pt>
                <c:pt idx="5">
                  <c:v>1.5687658090000001</c:v>
                </c:pt>
                <c:pt idx="6">
                  <c:v>1.2048983740000001</c:v>
                </c:pt>
                <c:pt idx="7">
                  <c:v>1.1060757189999999</c:v>
                </c:pt>
                <c:pt idx="8">
                  <c:v>1.1010300289999999</c:v>
                </c:pt>
                <c:pt idx="9">
                  <c:v>0.99254250700000002</c:v>
                </c:pt>
                <c:pt idx="10">
                  <c:v>0.98465256300000004</c:v>
                </c:pt>
                <c:pt idx="11">
                  <c:v>0.85048330699999997</c:v>
                </c:pt>
                <c:pt idx="12">
                  <c:v>0.84745619800000005</c:v>
                </c:pt>
                <c:pt idx="13">
                  <c:v>0.71534697300000005</c:v>
                </c:pt>
                <c:pt idx="14">
                  <c:v>0.61146715500000004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T3_1!$A$11:$A$25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China, Volksrepublik</c:v>
                </c:pt>
                <c:pt idx="3">
                  <c:v>Verein.Arabische Em.</c:v>
                </c:pt>
                <c:pt idx="4">
                  <c:v>Niederlande</c:v>
                </c:pt>
                <c:pt idx="5">
                  <c:v>Verein.Staaten (USA)</c:v>
                </c:pt>
                <c:pt idx="6">
                  <c:v>Belgien</c:v>
                </c:pt>
                <c:pt idx="7">
                  <c:v>Brasilien</c:v>
                </c:pt>
                <c:pt idx="8">
                  <c:v>Polen</c:v>
                </c:pt>
                <c:pt idx="9">
                  <c:v>Österreich</c:v>
                </c:pt>
                <c:pt idx="10">
                  <c:v>Italien</c:v>
                </c:pt>
                <c:pt idx="11">
                  <c:v>Vietnam</c:v>
                </c:pt>
                <c:pt idx="12">
                  <c:v>Türkei</c:v>
                </c:pt>
                <c:pt idx="13">
                  <c:v>Russische Föderation</c:v>
                </c:pt>
                <c:pt idx="14">
                  <c:v>Indien</c:v>
                </c:pt>
              </c:strCache>
            </c:strRef>
          </c:cat>
          <c:val>
            <c:numRef>
              <c:f>T3_1!$D$11:$D$25</c:f>
              <c:numCache>
                <c:formatCode>###\ ###\ ##0\ \ ;\-###\ ###\ ##0\ \ ;\-\ \ </c:formatCode>
                <c:ptCount val="15"/>
                <c:pt idx="0">
                  <c:v>13.142875712</c:v>
                </c:pt>
                <c:pt idx="1">
                  <c:v>3.3412839810000001</c:v>
                </c:pt>
                <c:pt idx="2">
                  <c:v>3.0736760510000001</c:v>
                </c:pt>
                <c:pt idx="3">
                  <c:v>1.2891249149999999</c:v>
                </c:pt>
                <c:pt idx="4">
                  <c:v>2.001410355</c:v>
                </c:pt>
                <c:pt idx="5">
                  <c:v>1.741241874</c:v>
                </c:pt>
                <c:pt idx="6">
                  <c:v>0.84650411800000003</c:v>
                </c:pt>
                <c:pt idx="7">
                  <c:v>0.74375700099999997</c:v>
                </c:pt>
                <c:pt idx="8">
                  <c:v>1.2169504820000001</c:v>
                </c:pt>
                <c:pt idx="9">
                  <c:v>1.370841293</c:v>
                </c:pt>
                <c:pt idx="10">
                  <c:v>1.0489275549999999</c:v>
                </c:pt>
                <c:pt idx="11">
                  <c:v>0.44957165900000001</c:v>
                </c:pt>
                <c:pt idx="12">
                  <c:v>0.93643744500000003</c:v>
                </c:pt>
                <c:pt idx="13">
                  <c:v>0.59116520100000003</c:v>
                </c:pt>
                <c:pt idx="14">
                  <c:v>0.428595116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167616"/>
        <c:axId val="93169536"/>
      </c:barChart>
      <c:catAx>
        <c:axId val="9316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93169536"/>
        <c:crosses val="autoZero"/>
        <c:auto val="1"/>
        <c:lblAlgn val="ctr"/>
        <c:lblOffset val="100"/>
        <c:noMultiLvlLbl val="0"/>
      </c:catAx>
      <c:valAx>
        <c:axId val="93169536"/>
        <c:scaling>
          <c:orientation val="minMax"/>
        </c:scaling>
        <c:delete val="0"/>
        <c:axPos val="l"/>
        <c:majorGridlines/>
        <c:numFmt formatCode="###\ ###\ ##0\ \ ;\-###\ ###\ ##0\ \ ;\-\ \ " sourceLinked="1"/>
        <c:majorTickMark val="out"/>
        <c:minorTickMark val="none"/>
        <c:tickLblPos val="nextTo"/>
        <c:crossAx val="9316761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";"-  "</c:formatCode>
                <c:ptCount val="12"/>
                <c:pt idx="0">
                  <c:v>3.1205414079999998</c:v>
                </c:pt>
                <c:pt idx="1">
                  <c:v>3.9829995239999998</c:v>
                </c:pt>
                <c:pt idx="2">
                  <c:v>3.816752696</c:v>
                </c:pt>
                <c:pt idx="3">
                  <c:v>3.5610699189999999</c:v>
                </c:pt>
                <c:pt idx="4">
                  <c:v>4.1682618849999997</c:v>
                </c:pt>
                <c:pt idx="5">
                  <c:v>4.4782857119999999</c:v>
                </c:pt>
                <c:pt idx="6">
                  <c:v>3.606071703</c:v>
                </c:pt>
                <c:pt idx="7">
                  <c:v>3.8108475300000002</c:v>
                </c:pt>
                <c:pt idx="8">
                  <c:v>4.574131382</c:v>
                </c:pt>
                <c:pt idx="9">
                  <c:v>4.7175977930000004</c:v>
                </c:pt>
                <c:pt idx="10">
                  <c:v>4.920082313</c:v>
                </c:pt>
                <c:pt idx="11">
                  <c:v>4.3663105760000001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3.1519185630000002</c:v>
                </c:pt>
                <c:pt idx="1">
                  <c:v>2.7068263849999998</c:v>
                </c:pt>
                <c:pt idx="2">
                  <c:v>3.9380313400000002</c:v>
                </c:pt>
                <c:pt idx="3">
                  <c:v>2.742728542</c:v>
                </c:pt>
                <c:pt idx="4">
                  <c:v>3.6459333410000001</c:v>
                </c:pt>
                <c:pt idx="5">
                  <c:v>3.4775256360000002</c:v>
                </c:pt>
                <c:pt idx="6">
                  <c:v>2.7978062220000002</c:v>
                </c:pt>
                <c:pt idx="7">
                  <c:v>3.256935242</c:v>
                </c:pt>
                <c:pt idx="8">
                  <c:v>4.0956946930000004</c:v>
                </c:pt>
                <c:pt idx="9">
                  <c:v>3.650940383</c:v>
                </c:pt>
                <c:pt idx="10">
                  <c:v>4.4952880000000004</c:v>
                </c:pt>
                <c:pt idx="11">
                  <c:v>4.0978364909999998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2.1916808489999999</c:v>
                </c:pt>
                <c:pt idx="1">
                  <c:v>2.7800568449999998</c:v>
                </c:pt>
                <c:pt idx="2">
                  <c:v>2.9736338959999999</c:v>
                </c:pt>
                <c:pt idx="3">
                  <c:v>2.6942510409999998</c:v>
                </c:pt>
                <c:pt idx="4">
                  <c:v>2.7720492819999998</c:v>
                </c:pt>
                <c:pt idx="5">
                  <c:v>3.7342531129999998</c:v>
                </c:pt>
                <c:pt idx="6">
                  <c:v>3.1761142040000001</c:v>
                </c:pt>
                <c:pt idx="7">
                  <c:v>2.8653727240000002</c:v>
                </c:pt>
                <c:pt idx="8">
                  <c:v>3.044228065</c:v>
                </c:pt>
                <c:pt idx="9">
                  <c:v>2.7773782489999999</c:v>
                </c:pt>
                <c:pt idx="10">
                  <c:v>3.419011325</c:v>
                </c:pt>
                <c:pt idx="11">
                  <c:v>3.147807266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16512"/>
        <c:axId val="116818688"/>
      </c:lineChart>
      <c:catAx>
        <c:axId val="11681651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16818688"/>
        <c:crosses val="autoZero"/>
        <c:auto val="1"/>
        <c:lblAlgn val="ctr"/>
        <c:lblOffset val="100"/>
        <c:noMultiLvlLbl val="0"/>
      </c:catAx>
      <c:valAx>
        <c:axId val="116818688"/>
        <c:scaling>
          <c:orientation val="minMax"/>
        </c:scaling>
        <c:delete val="0"/>
        <c:axPos val="l"/>
        <c:majorGridlines/>
        <c:numFmt formatCode="###\ ###\ ##0.0&quot;  &quot;;\-###\ ###\ ##0&quot;  &quot;;&quot;-  &quot;" sourceLinked="1"/>
        <c:majorTickMark val="out"/>
        <c:minorTickMark val="none"/>
        <c:tickLblPos val="nextTo"/>
        <c:crossAx val="116816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865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152400</xdr:rowOff>
    </xdr:from>
    <xdr:to>
      <xdr:col>6</xdr:col>
      <xdr:colOff>638175</xdr:colOff>
      <xdr:row>25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28</xdr:row>
      <xdr:rowOff>166686</xdr:rowOff>
    </xdr:from>
    <xdr:to>
      <xdr:col>6</xdr:col>
      <xdr:colOff>657225</xdr:colOff>
      <xdr:row>47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Mrd.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Mrd.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9" t="s">
        <v>128</v>
      </c>
    </row>
    <row r="4" spans="1:7" ht="20.25" x14ac:dyDescent="0.3">
      <c r="A4" s="39" t="s">
        <v>129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4" t="s">
        <v>151</v>
      </c>
    </row>
    <row r="16" spans="1:7" ht="15" x14ac:dyDescent="0.2">
      <c r="G16" s="63" t="s">
        <v>204</v>
      </c>
    </row>
    <row r="17" spans="1:7" x14ac:dyDescent="0.2">
      <c r="G17" s="65"/>
    </row>
    <row r="18" spans="1:7" ht="37.5" x14ac:dyDescent="0.5">
      <c r="G18" s="40" t="s">
        <v>130</v>
      </c>
    </row>
    <row r="19" spans="1:7" ht="37.5" x14ac:dyDescent="0.5">
      <c r="G19" s="40" t="s">
        <v>203</v>
      </c>
    </row>
    <row r="20" spans="1:7" ht="16.5" x14ac:dyDescent="0.25">
      <c r="A20" s="38"/>
      <c r="B20" s="38"/>
      <c r="C20" s="38"/>
      <c r="D20" s="38"/>
      <c r="E20" s="38"/>
      <c r="F20" s="106" t="s">
        <v>206</v>
      </c>
      <c r="G20" s="106"/>
    </row>
    <row r="21" spans="1:7" ht="16.5" x14ac:dyDescent="0.25">
      <c r="A21" s="38"/>
      <c r="B21" s="38"/>
      <c r="C21" s="38"/>
      <c r="D21" s="38"/>
      <c r="E21" s="38"/>
      <c r="F21" s="38"/>
      <c r="G21" s="65"/>
    </row>
    <row r="22" spans="1:7" ht="15" x14ac:dyDescent="0.2">
      <c r="G22" s="104" t="s">
        <v>205</v>
      </c>
    </row>
    <row r="23" spans="1:7" ht="20.25" customHeight="1" x14ac:dyDescent="0.25">
      <c r="A23" s="105"/>
      <c r="B23" s="105"/>
      <c r="C23" s="105"/>
      <c r="D23" s="105"/>
      <c r="E23" s="105"/>
      <c r="F23" s="105"/>
      <c r="G23" s="105"/>
    </row>
  </sheetData>
  <mergeCells count="2">
    <mergeCell ref="A23:G23"/>
    <mergeCell ref="F20:G20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4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2" customFormat="1" ht="15.75" x14ac:dyDescent="0.2">
      <c r="A1" s="114" t="s">
        <v>0</v>
      </c>
      <c r="B1" s="114"/>
      <c r="C1" s="114"/>
      <c r="D1" s="114"/>
      <c r="E1" s="114"/>
      <c r="F1" s="114"/>
      <c r="G1" s="114"/>
    </row>
    <row r="2" spans="1:7" s="52" customFormat="1" x14ac:dyDescent="0.2"/>
    <row r="3" spans="1:7" s="52" customFormat="1" ht="15.75" x14ac:dyDescent="0.25">
      <c r="A3" s="115" t="s">
        <v>1</v>
      </c>
      <c r="B3" s="116"/>
      <c r="C3" s="116"/>
      <c r="D3" s="116"/>
      <c r="E3" s="116"/>
      <c r="F3" s="116"/>
      <c r="G3" s="116"/>
    </row>
    <row r="4" spans="1:7" s="52" customFormat="1" x14ac:dyDescent="0.2">
      <c r="A4" s="108"/>
      <c r="B4" s="108"/>
      <c r="C4" s="108"/>
      <c r="D4" s="108"/>
      <c r="E4" s="108"/>
      <c r="F4" s="108"/>
      <c r="G4" s="108"/>
    </row>
    <row r="5" spans="1:7" s="52" customFormat="1" x14ac:dyDescent="0.2">
      <c r="A5" s="79" t="s">
        <v>145</v>
      </c>
      <c r="B5" s="81"/>
      <c r="C5" s="81"/>
      <c r="D5" s="81"/>
      <c r="E5" s="81"/>
      <c r="F5" s="81"/>
      <c r="G5" s="81"/>
    </row>
    <row r="6" spans="1:7" s="52" customFormat="1" ht="5.85" customHeight="1" x14ac:dyDescent="0.2">
      <c r="A6" s="79"/>
      <c r="B6" s="81"/>
      <c r="C6" s="81"/>
      <c r="D6" s="81"/>
      <c r="E6" s="81"/>
      <c r="F6" s="81"/>
      <c r="G6" s="81"/>
    </row>
    <row r="7" spans="1:7" s="52" customFormat="1" x14ac:dyDescent="0.2">
      <c r="A7" s="110" t="s">
        <v>132</v>
      </c>
      <c r="B7" s="107"/>
      <c r="C7" s="107"/>
      <c r="D7" s="107"/>
      <c r="E7" s="107"/>
      <c r="F7" s="107"/>
      <c r="G7" s="107"/>
    </row>
    <row r="8" spans="1:7" s="52" customFormat="1" x14ac:dyDescent="0.2">
      <c r="A8" s="107" t="s">
        <v>4</v>
      </c>
      <c r="B8" s="107"/>
      <c r="C8" s="107"/>
      <c r="D8" s="107"/>
      <c r="E8" s="107"/>
      <c r="F8" s="107"/>
      <c r="G8" s="107"/>
    </row>
    <row r="9" spans="1:7" s="52" customFormat="1" ht="5.85" customHeight="1" x14ac:dyDescent="0.2">
      <c r="A9" s="81"/>
      <c r="B9" s="81"/>
      <c r="C9" s="81"/>
      <c r="D9" s="81"/>
      <c r="E9" s="81"/>
      <c r="F9" s="81"/>
      <c r="G9" s="81"/>
    </row>
    <row r="10" spans="1:7" s="52" customFormat="1" x14ac:dyDescent="0.2">
      <c r="A10" s="117" t="s">
        <v>2</v>
      </c>
      <c r="B10" s="117"/>
      <c r="C10" s="117"/>
      <c r="D10" s="117"/>
      <c r="E10" s="117"/>
      <c r="F10" s="117"/>
      <c r="G10" s="117"/>
    </row>
    <row r="11" spans="1:7" s="52" customFormat="1" x14ac:dyDescent="0.2">
      <c r="A11" s="107" t="s">
        <v>3</v>
      </c>
      <c r="B11" s="107"/>
      <c r="C11" s="107"/>
      <c r="D11" s="107"/>
      <c r="E11" s="107"/>
      <c r="F11" s="107"/>
      <c r="G11" s="107"/>
    </row>
    <row r="12" spans="1:7" s="52" customFormat="1" x14ac:dyDescent="0.2">
      <c r="A12" s="81"/>
      <c r="B12" s="81"/>
      <c r="C12" s="81"/>
      <c r="D12" s="81"/>
      <c r="E12" s="81"/>
      <c r="F12" s="81"/>
      <c r="G12" s="81"/>
    </row>
    <row r="13" spans="1:7" s="52" customFormat="1" x14ac:dyDescent="0.2">
      <c r="A13" s="81"/>
      <c r="B13" s="81"/>
      <c r="C13" s="81"/>
      <c r="D13" s="81"/>
      <c r="E13" s="81"/>
      <c r="F13" s="81"/>
      <c r="G13" s="81"/>
    </row>
    <row r="14" spans="1:7" s="52" customFormat="1" ht="12.75" customHeight="1" x14ac:dyDescent="0.2">
      <c r="A14" s="110" t="s">
        <v>135</v>
      </c>
      <c r="B14" s="107"/>
      <c r="C14" s="107"/>
      <c r="D14" s="80"/>
      <c r="E14" s="80"/>
      <c r="F14" s="80"/>
      <c r="G14" s="80"/>
    </row>
    <row r="15" spans="1:7" s="52" customFormat="1" ht="5.85" customHeight="1" x14ac:dyDescent="0.2">
      <c r="A15" s="80"/>
      <c r="B15" s="82"/>
      <c r="C15" s="82"/>
      <c r="D15" s="80"/>
      <c r="E15" s="80"/>
      <c r="F15" s="80"/>
      <c r="G15" s="80"/>
    </row>
    <row r="16" spans="1:7" s="52" customFormat="1" ht="12.75" customHeight="1" x14ac:dyDescent="0.2">
      <c r="A16" s="111" t="s">
        <v>154</v>
      </c>
      <c r="B16" s="107"/>
      <c r="C16" s="107"/>
      <c r="D16" s="82"/>
      <c r="E16" s="82"/>
      <c r="F16" s="82"/>
      <c r="G16" s="82"/>
    </row>
    <row r="17" spans="1:7" s="52" customFormat="1" ht="12.75" customHeight="1" x14ac:dyDescent="0.2">
      <c r="A17" s="82" t="s">
        <v>137</v>
      </c>
      <c r="B17" s="112" t="s">
        <v>161</v>
      </c>
      <c r="C17" s="107"/>
      <c r="D17" s="82"/>
      <c r="E17" s="82"/>
      <c r="F17" s="82"/>
      <c r="G17" s="82"/>
    </row>
    <row r="18" spans="1:7" s="52" customFormat="1" ht="12.75" customHeight="1" x14ac:dyDescent="0.2">
      <c r="A18" s="82" t="s">
        <v>138</v>
      </c>
      <c r="B18" s="113" t="s">
        <v>155</v>
      </c>
      <c r="C18" s="113"/>
      <c r="D18" s="113"/>
      <c r="E18" s="82"/>
      <c r="F18" s="82"/>
      <c r="G18" s="82"/>
    </row>
    <row r="19" spans="1:7" s="52" customFormat="1" x14ac:dyDescent="0.2">
      <c r="A19" s="82"/>
      <c r="B19" s="82"/>
      <c r="C19" s="82"/>
      <c r="D19" s="82"/>
      <c r="E19" s="82"/>
      <c r="F19" s="82"/>
      <c r="G19" s="82"/>
    </row>
    <row r="20" spans="1:7" s="52" customFormat="1" ht="12.75" customHeight="1" x14ac:dyDescent="0.2">
      <c r="A20" s="110" t="s">
        <v>146</v>
      </c>
      <c r="B20" s="107"/>
      <c r="C20" s="80"/>
      <c r="D20" s="80"/>
      <c r="E20" s="80"/>
      <c r="F20" s="80"/>
      <c r="G20" s="80"/>
    </row>
    <row r="21" spans="1:7" s="52" customFormat="1" ht="5.85" customHeight="1" x14ac:dyDescent="0.2">
      <c r="A21" s="80"/>
      <c r="B21" s="82"/>
      <c r="C21" s="80"/>
      <c r="D21" s="80"/>
      <c r="E21" s="80"/>
      <c r="F21" s="80"/>
      <c r="G21" s="80"/>
    </row>
    <row r="22" spans="1:7" s="52" customFormat="1" ht="12.75" customHeight="1" x14ac:dyDescent="0.2">
      <c r="A22" s="82" t="s">
        <v>139</v>
      </c>
      <c r="B22" s="107" t="s">
        <v>140</v>
      </c>
      <c r="C22" s="107"/>
      <c r="D22" s="82"/>
      <c r="E22" s="82"/>
      <c r="F22" s="82"/>
      <c r="G22" s="82"/>
    </row>
    <row r="23" spans="1:7" s="52" customFormat="1" ht="12.75" customHeight="1" x14ac:dyDescent="0.2">
      <c r="A23" s="82" t="s">
        <v>141</v>
      </c>
      <c r="B23" s="107" t="s">
        <v>142</v>
      </c>
      <c r="C23" s="107"/>
      <c r="D23" s="82"/>
      <c r="E23" s="82"/>
      <c r="F23" s="82"/>
      <c r="G23" s="82"/>
    </row>
    <row r="24" spans="1:7" s="52" customFormat="1" ht="12.75" customHeight="1" x14ac:dyDescent="0.2">
      <c r="A24" s="82"/>
      <c r="B24" s="107" t="s">
        <v>143</v>
      </c>
      <c r="C24" s="107"/>
      <c r="D24" s="82"/>
      <c r="E24" s="82"/>
      <c r="F24" s="82"/>
      <c r="G24" s="82"/>
    </row>
    <row r="25" spans="1:7" s="52" customFormat="1" x14ac:dyDescent="0.2">
      <c r="A25" s="81"/>
      <c r="B25" s="81"/>
      <c r="C25" s="81"/>
      <c r="D25" s="81"/>
      <c r="E25" s="81"/>
      <c r="F25" s="81"/>
      <c r="G25" s="81"/>
    </row>
    <row r="26" spans="1:7" s="52" customFormat="1" x14ac:dyDescent="0.2">
      <c r="A26" s="81" t="s">
        <v>147</v>
      </c>
      <c r="B26" s="83" t="s">
        <v>148</v>
      </c>
      <c r="C26" s="81"/>
      <c r="D26" s="81"/>
      <c r="E26" s="81"/>
      <c r="F26" s="81"/>
      <c r="G26" s="81"/>
    </row>
    <row r="27" spans="1:7" s="52" customFormat="1" x14ac:dyDescent="0.2">
      <c r="A27" s="81"/>
      <c r="B27" s="81"/>
      <c r="C27" s="81"/>
      <c r="D27" s="81"/>
      <c r="E27" s="81"/>
      <c r="F27" s="81"/>
      <c r="G27" s="81"/>
    </row>
    <row r="28" spans="1:7" s="52" customFormat="1" ht="27.75" customHeight="1" x14ac:dyDescent="0.2">
      <c r="A28" s="109" t="s">
        <v>163</v>
      </c>
      <c r="B28" s="107"/>
      <c r="C28" s="107"/>
      <c r="D28" s="107"/>
      <c r="E28" s="107"/>
      <c r="F28" s="107"/>
      <c r="G28" s="107"/>
    </row>
    <row r="29" spans="1:7" s="52" customFormat="1" ht="41.85" customHeight="1" x14ac:dyDescent="0.2">
      <c r="A29" s="107" t="s">
        <v>153</v>
      </c>
      <c r="B29" s="107"/>
      <c r="C29" s="107"/>
      <c r="D29" s="107"/>
      <c r="E29" s="107"/>
      <c r="F29" s="107"/>
      <c r="G29" s="107"/>
    </row>
    <row r="30" spans="1:7" s="52" customFormat="1" x14ac:dyDescent="0.2">
      <c r="A30" s="81"/>
      <c r="B30" s="81"/>
      <c r="C30" s="81"/>
      <c r="D30" s="81"/>
      <c r="E30" s="81"/>
      <c r="F30" s="81"/>
      <c r="G30" s="81"/>
    </row>
    <row r="31" spans="1:7" s="52" customFormat="1" x14ac:dyDescent="0.2">
      <c r="A31" s="81"/>
      <c r="B31" s="81"/>
      <c r="C31" s="81"/>
      <c r="D31" s="81"/>
      <c r="E31" s="81"/>
      <c r="F31" s="81"/>
      <c r="G31" s="81"/>
    </row>
    <row r="32" spans="1:7" s="52" customFormat="1" x14ac:dyDescent="0.2">
      <c r="A32" s="81"/>
      <c r="B32" s="81"/>
      <c r="C32" s="81"/>
      <c r="D32" s="81"/>
      <c r="E32" s="81"/>
      <c r="F32" s="81"/>
      <c r="G32" s="81"/>
    </row>
    <row r="33" spans="1:7" s="52" customFormat="1" x14ac:dyDescent="0.2">
      <c r="A33" s="81"/>
      <c r="B33" s="81"/>
      <c r="C33" s="81"/>
      <c r="D33" s="81"/>
      <c r="E33" s="81"/>
      <c r="F33" s="81"/>
      <c r="G33" s="81"/>
    </row>
    <row r="34" spans="1:7" s="52" customFormat="1" x14ac:dyDescent="0.2">
      <c r="A34" s="81"/>
      <c r="B34" s="81"/>
      <c r="C34" s="81"/>
      <c r="D34" s="81"/>
      <c r="E34" s="81"/>
      <c r="F34" s="81"/>
      <c r="G34" s="81"/>
    </row>
    <row r="35" spans="1:7" s="52" customFormat="1" x14ac:dyDescent="0.2">
      <c r="A35" s="81"/>
      <c r="B35" s="81"/>
      <c r="C35" s="81"/>
      <c r="D35" s="81"/>
      <c r="E35" s="81"/>
      <c r="F35" s="81"/>
      <c r="G35" s="81"/>
    </row>
    <row r="36" spans="1:7" s="52" customFormat="1" x14ac:dyDescent="0.2">
      <c r="A36" s="81"/>
      <c r="B36" s="81"/>
      <c r="C36" s="81"/>
      <c r="D36" s="81"/>
      <c r="E36" s="81"/>
      <c r="F36" s="81"/>
      <c r="G36" s="81"/>
    </row>
    <row r="37" spans="1:7" s="52" customFormat="1" x14ac:dyDescent="0.2">
      <c r="A37" s="81"/>
      <c r="B37" s="81"/>
      <c r="C37" s="81"/>
      <c r="D37" s="81"/>
      <c r="E37" s="81"/>
      <c r="F37" s="81"/>
      <c r="G37" s="81"/>
    </row>
    <row r="38" spans="1:7" s="52" customFormat="1" x14ac:dyDescent="0.2">
      <c r="A38" s="81"/>
      <c r="B38" s="81"/>
      <c r="C38" s="81"/>
      <c r="D38" s="81"/>
      <c r="E38" s="81"/>
      <c r="F38" s="81"/>
      <c r="G38" s="81"/>
    </row>
    <row r="39" spans="1:7" s="52" customFormat="1" x14ac:dyDescent="0.2">
      <c r="A39" s="81"/>
      <c r="B39" s="81"/>
      <c r="C39" s="81"/>
      <c r="D39" s="81"/>
      <c r="E39" s="81"/>
      <c r="F39" s="81"/>
      <c r="G39" s="81"/>
    </row>
    <row r="40" spans="1:7" s="52" customFormat="1" x14ac:dyDescent="0.2">
      <c r="A40" s="108" t="s">
        <v>149</v>
      </c>
      <c r="B40" s="108"/>
      <c r="C40" s="81"/>
      <c r="D40" s="81"/>
      <c r="E40" s="81"/>
      <c r="F40" s="81"/>
      <c r="G40" s="81"/>
    </row>
    <row r="41" spans="1:7" s="52" customFormat="1" x14ac:dyDescent="0.2">
      <c r="A41" s="81"/>
      <c r="B41" s="81"/>
      <c r="C41" s="81"/>
      <c r="D41" s="81"/>
      <c r="E41" s="81"/>
      <c r="F41" s="81"/>
      <c r="G41" s="81"/>
    </row>
    <row r="42" spans="1:7" s="52" customFormat="1" x14ac:dyDescent="0.2">
      <c r="A42" s="7">
        <v>0</v>
      </c>
      <c r="B42" s="8" t="s">
        <v>5</v>
      </c>
      <c r="C42" s="81"/>
      <c r="D42" s="81"/>
      <c r="E42" s="81"/>
      <c r="F42" s="81"/>
      <c r="G42" s="81"/>
    </row>
    <row r="43" spans="1:7" s="52" customFormat="1" x14ac:dyDescent="0.2">
      <c r="A43" s="8" t="s">
        <v>19</v>
      </c>
      <c r="B43" s="8" t="s">
        <v>6</v>
      </c>
      <c r="C43" s="81"/>
      <c r="D43" s="81"/>
      <c r="E43" s="81"/>
      <c r="F43" s="81"/>
      <c r="G43" s="81"/>
    </row>
    <row r="44" spans="1:7" s="52" customFormat="1" x14ac:dyDescent="0.2">
      <c r="A44" s="8" t="s">
        <v>20</v>
      </c>
      <c r="B44" s="8" t="s">
        <v>7</v>
      </c>
      <c r="C44" s="81"/>
      <c r="D44" s="81"/>
      <c r="E44" s="81"/>
      <c r="F44" s="81"/>
      <c r="G44" s="81"/>
    </row>
    <row r="45" spans="1:7" s="52" customFormat="1" x14ac:dyDescent="0.2">
      <c r="A45" s="8" t="s">
        <v>21</v>
      </c>
      <c r="B45" s="8" t="s">
        <v>8</v>
      </c>
      <c r="C45" s="81"/>
      <c r="D45" s="81"/>
      <c r="E45" s="81"/>
      <c r="F45" s="81"/>
      <c r="G45" s="81"/>
    </row>
    <row r="46" spans="1:7" s="52" customFormat="1" x14ac:dyDescent="0.2">
      <c r="A46" s="8" t="s">
        <v>15</v>
      </c>
      <c r="B46" s="8" t="s">
        <v>9</v>
      </c>
      <c r="C46" s="81"/>
      <c r="D46" s="81"/>
      <c r="E46" s="81"/>
      <c r="F46" s="81"/>
      <c r="G46" s="81"/>
    </row>
    <row r="47" spans="1:7" s="52" customFormat="1" x14ac:dyDescent="0.2">
      <c r="A47" s="8" t="s">
        <v>16</v>
      </c>
      <c r="B47" s="8" t="s">
        <v>10</v>
      </c>
      <c r="C47" s="81"/>
      <c r="D47" s="81"/>
      <c r="E47" s="81"/>
      <c r="F47" s="81"/>
      <c r="G47" s="81"/>
    </row>
    <row r="48" spans="1:7" s="52" customFormat="1" x14ac:dyDescent="0.2">
      <c r="A48" s="8" t="s">
        <v>17</v>
      </c>
      <c r="B48" s="8" t="s">
        <v>11</v>
      </c>
      <c r="C48" s="81"/>
      <c r="D48" s="81"/>
      <c r="E48" s="81"/>
      <c r="F48" s="81"/>
      <c r="G48" s="81"/>
    </row>
    <row r="49" spans="1:7" s="52" customFormat="1" x14ac:dyDescent="0.2">
      <c r="A49" s="8" t="s">
        <v>18</v>
      </c>
      <c r="B49" s="8" t="s">
        <v>12</v>
      </c>
      <c r="C49" s="81"/>
      <c r="D49" s="81"/>
      <c r="E49" s="81"/>
      <c r="F49" s="81"/>
      <c r="G49" s="81"/>
    </row>
    <row r="50" spans="1:7" s="52" customFormat="1" x14ac:dyDescent="0.2">
      <c r="A50" s="8" t="s">
        <v>150</v>
      </c>
      <c r="B50" s="8" t="s">
        <v>13</v>
      </c>
      <c r="C50" s="81"/>
      <c r="D50" s="81"/>
      <c r="E50" s="81"/>
      <c r="F50" s="81"/>
      <c r="G50" s="81"/>
    </row>
    <row r="51" spans="1:7" s="52" customFormat="1" x14ac:dyDescent="0.2">
      <c r="A51" s="8" t="s">
        <v>144</v>
      </c>
      <c r="B51" s="8" t="s">
        <v>14</v>
      </c>
      <c r="C51" s="81"/>
      <c r="D51" s="81"/>
      <c r="E51" s="81"/>
      <c r="F51" s="81"/>
      <c r="G51" s="81"/>
    </row>
    <row r="52" spans="1:7" s="52" customFormat="1" x14ac:dyDescent="0.2"/>
    <row r="53" spans="1:7" x14ac:dyDescent="0.2">
      <c r="A53" s="53"/>
      <c r="B53" s="53"/>
      <c r="C53" s="53"/>
      <c r="D53" s="53"/>
      <c r="E53" s="53"/>
      <c r="F53" s="53"/>
      <c r="G53" s="53"/>
    </row>
    <row r="54" spans="1:7" x14ac:dyDescent="0.2">
      <c r="A54" s="53"/>
      <c r="B54" s="53"/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</sheetData>
  <mergeCells count="18">
    <mergeCell ref="A1:G1"/>
    <mergeCell ref="A3:G3"/>
    <mergeCell ref="A4:G4"/>
    <mergeCell ref="A7:G7"/>
    <mergeCell ref="A10:G10"/>
    <mergeCell ref="A29:G29"/>
    <mergeCell ref="A40:B40"/>
    <mergeCell ref="B24:C24"/>
    <mergeCell ref="A28:G28"/>
    <mergeCell ref="A8:G8"/>
    <mergeCell ref="A11:G11"/>
    <mergeCell ref="A14:C14"/>
    <mergeCell ref="A16:C16"/>
    <mergeCell ref="B17:C17"/>
    <mergeCell ref="B18:D18"/>
    <mergeCell ref="A20:B20"/>
    <mergeCell ref="B22:C22"/>
    <mergeCell ref="B23:C23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4/12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3"/>
  <sheetViews>
    <sheetView zoomScaleNormal="100" workbookViewId="0">
      <pane ySplit="5" topLeftCell="A6" activePane="bottomLeft" state="frozen"/>
      <selection sqref="A1:G1"/>
      <selection pane="bottomLeft" sqref="A1:G1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1" spans="1:7" x14ac:dyDescent="0.2">
      <c r="A1" s="119" t="s">
        <v>159</v>
      </c>
      <c r="B1" s="119"/>
      <c r="C1" s="119"/>
      <c r="D1" s="119"/>
      <c r="E1" s="119"/>
      <c r="F1" s="119"/>
      <c r="G1" s="119"/>
    </row>
    <row r="3" spans="1:7" s="9" customFormat="1" ht="26.25" customHeight="1" x14ac:dyDescent="0.2">
      <c r="A3" s="130" t="s">
        <v>136</v>
      </c>
      <c r="B3" s="85" t="s">
        <v>123</v>
      </c>
      <c r="C3" s="85" t="s">
        <v>124</v>
      </c>
      <c r="D3" s="85" t="s">
        <v>125</v>
      </c>
      <c r="E3" s="125" t="s">
        <v>164</v>
      </c>
      <c r="F3" s="126"/>
      <c r="G3" s="127"/>
    </row>
    <row r="4" spans="1:7" s="9" customFormat="1" ht="18" customHeight="1" x14ac:dyDescent="0.2">
      <c r="A4" s="131"/>
      <c r="B4" s="120">
        <v>2012</v>
      </c>
      <c r="C4" s="121"/>
      <c r="D4" s="122"/>
      <c r="E4" s="43">
        <v>2012</v>
      </c>
      <c r="F4" s="43">
        <v>2011</v>
      </c>
      <c r="G4" s="128" t="s">
        <v>160</v>
      </c>
    </row>
    <row r="5" spans="1:7" s="9" customFormat="1" ht="17.25" customHeight="1" x14ac:dyDescent="0.2">
      <c r="A5" s="132"/>
      <c r="B5" s="123" t="s">
        <v>131</v>
      </c>
      <c r="C5" s="124"/>
      <c r="D5" s="124"/>
      <c r="E5" s="124"/>
      <c r="F5" s="124"/>
      <c r="G5" s="129"/>
    </row>
    <row r="6" spans="1:7" s="9" customFormat="1" ht="18.75" customHeight="1" x14ac:dyDescent="0.2">
      <c r="A6" s="45" t="s">
        <v>22</v>
      </c>
      <c r="B6" s="86">
        <v>276.60724900000002</v>
      </c>
      <c r="C6" s="86">
        <v>237.45284599999999</v>
      </c>
      <c r="D6" s="86">
        <v>192.329747</v>
      </c>
      <c r="E6" s="86">
        <v>2523.6933319999998</v>
      </c>
      <c r="F6" s="86">
        <v>2344.6890840000001</v>
      </c>
      <c r="G6" s="87">
        <v>7.6344556394070509</v>
      </c>
    </row>
    <row r="7" spans="1:7" s="9" customFormat="1" ht="12" x14ac:dyDescent="0.2">
      <c r="A7" s="54" t="s">
        <v>23</v>
      </c>
    </row>
    <row r="8" spans="1:7" s="9" customFormat="1" ht="12" x14ac:dyDescent="0.2">
      <c r="A8" s="55" t="s">
        <v>24</v>
      </c>
      <c r="B8" s="86">
        <v>5.7000000000000002E-2</v>
      </c>
      <c r="C8" s="86">
        <v>0</v>
      </c>
      <c r="D8" s="86">
        <v>6.1749999999999999E-2</v>
      </c>
      <c r="E8" s="86">
        <v>0.275088</v>
      </c>
      <c r="F8" s="86">
        <v>0.48551100000000003</v>
      </c>
      <c r="G8" s="87">
        <v>-43.340521635967058</v>
      </c>
    </row>
    <row r="9" spans="1:7" s="9" customFormat="1" ht="12" x14ac:dyDescent="0.2">
      <c r="A9" s="55" t="s">
        <v>25</v>
      </c>
      <c r="B9" s="86">
        <v>19.862867999999999</v>
      </c>
      <c r="C9" s="86">
        <v>19.255504999999999</v>
      </c>
      <c r="D9" s="86">
        <v>17.362083999999999</v>
      </c>
      <c r="E9" s="86">
        <v>229.18598399999999</v>
      </c>
      <c r="F9" s="86">
        <v>232.69685200000001</v>
      </c>
      <c r="G9" s="87">
        <v>-1.5087733116389614</v>
      </c>
    </row>
    <row r="10" spans="1:7" s="9" customFormat="1" ht="12" x14ac:dyDescent="0.2">
      <c r="A10" s="55" t="s">
        <v>26</v>
      </c>
      <c r="B10" s="86">
        <v>239.69824399999999</v>
      </c>
      <c r="C10" s="86">
        <v>203.69223600000001</v>
      </c>
      <c r="D10" s="86">
        <v>163.67316299999999</v>
      </c>
      <c r="E10" s="86">
        <v>2106.775114</v>
      </c>
      <c r="F10" s="86">
        <v>1781.099657</v>
      </c>
      <c r="G10" s="87">
        <v>18.285077745091044</v>
      </c>
    </row>
    <row r="11" spans="1:7" s="9" customFormat="1" ht="12" x14ac:dyDescent="0.2">
      <c r="A11" s="47" t="s">
        <v>29</v>
      </c>
    </row>
    <row r="12" spans="1:7" s="9" customFormat="1" ht="12" x14ac:dyDescent="0.2">
      <c r="A12" s="47" t="s">
        <v>30</v>
      </c>
      <c r="B12" s="86">
        <v>88.823609000000005</v>
      </c>
      <c r="C12" s="86">
        <v>74.878726</v>
      </c>
      <c r="D12" s="86">
        <v>63.222110000000001</v>
      </c>
      <c r="E12" s="86">
        <v>836.14932899999997</v>
      </c>
      <c r="F12" s="86">
        <v>703.43825500000003</v>
      </c>
      <c r="G12" s="87">
        <v>18.866058684852149</v>
      </c>
    </row>
    <row r="13" spans="1:7" s="9" customFormat="1" ht="12" x14ac:dyDescent="0.2">
      <c r="A13" s="56" t="s">
        <v>28</v>
      </c>
      <c r="B13" s="86">
        <v>31.015425</v>
      </c>
      <c r="C13" s="86">
        <v>27.572309000000001</v>
      </c>
      <c r="D13" s="86">
        <v>28.596688</v>
      </c>
      <c r="E13" s="86">
        <v>337.80519600000002</v>
      </c>
      <c r="F13" s="86">
        <v>250.504321</v>
      </c>
      <c r="G13" s="87">
        <v>34.850047556664691</v>
      </c>
    </row>
    <row r="14" spans="1:7" s="9" customFormat="1" ht="12" x14ac:dyDescent="0.2">
      <c r="A14" s="47" t="s">
        <v>27</v>
      </c>
      <c r="B14" s="86">
        <v>16.989136999999999</v>
      </c>
      <c r="C14" s="86">
        <v>14.505105</v>
      </c>
      <c r="D14" s="86">
        <v>11.232749999999999</v>
      </c>
      <c r="E14" s="86">
        <v>187.45714599999999</v>
      </c>
      <c r="F14" s="86">
        <v>330.40706399999999</v>
      </c>
      <c r="G14" s="87">
        <v>-43.26478867292014</v>
      </c>
    </row>
    <row r="15" spans="1:7" s="9" customFormat="1" ht="12" x14ac:dyDescent="0.2">
      <c r="A15" s="48"/>
    </row>
    <row r="16" spans="1:7" s="9" customFormat="1" ht="12" x14ac:dyDescent="0.2">
      <c r="A16" s="45" t="s">
        <v>31</v>
      </c>
      <c r="B16" s="86">
        <v>4426.2529189999996</v>
      </c>
      <c r="C16" s="86">
        <v>4668.7039530000002</v>
      </c>
      <c r="D16" s="86">
        <v>4162.2040280000001</v>
      </c>
      <c r="E16" s="86">
        <v>46439.698379000001</v>
      </c>
      <c r="F16" s="86">
        <v>39526.706529000003</v>
      </c>
      <c r="G16" s="87">
        <v>17.489420336420054</v>
      </c>
    </row>
    <row r="17" spans="1:7" s="9" customFormat="1" ht="12" x14ac:dyDescent="0.2">
      <c r="A17" s="58" t="s">
        <v>23</v>
      </c>
    </row>
    <row r="18" spans="1:7" s="9" customFormat="1" ht="12" x14ac:dyDescent="0.2">
      <c r="A18" s="57" t="s">
        <v>32</v>
      </c>
      <c r="B18" s="86">
        <v>21.105785999999998</v>
      </c>
      <c r="C18" s="86">
        <v>16.213964000000001</v>
      </c>
      <c r="D18" s="86">
        <v>19.303521</v>
      </c>
      <c r="E18" s="86">
        <v>223.96705800000001</v>
      </c>
      <c r="F18" s="86">
        <v>236.01216099999999</v>
      </c>
      <c r="G18" s="87">
        <v>-5.1035942169098547</v>
      </c>
    </row>
    <row r="19" spans="1:7" s="9" customFormat="1" ht="12" x14ac:dyDescent="0.2">
      <c r="A19" s="57" t="s">
        <v>33</v>
      </c>
      <c r="B19" s="86">
        <v>642.55661699999996</v>
      </c>
      <c r="C19" s="86">
        <v>769.86389599999995</v>
      </c>
      <c r="D19" s="86">
        <v>790.98590100000001</v>
      </c>
      <c r="E19" s="86">
        <v>8021.909764</v>
      </c>
      <c r="F19" s="86">
        <v>7201.8195029999997</v>
      </c>
      <c r="G19" s="87">
        <v>11.387264852422106</v>
      </c>
    </row>
    <row r="20" spans="1:7" s="9" customFormat="1" ht="12" x14ac:dyDescent="0.2">
      <c r="A20" s="47" t="s">
        <v>34</v>
      </c>
    </row>
    <row r="21" spans="1:7" s="9" customFormat="1" ht="12" x14ac:dyDescent="0.2">
      <c r="A21" s="47" t="s">
        <v>35</v>
      </c>
      <c r="B21" s="86">
        <v>3.1727609999999999</v>
      </c>
      <c r="C21" s="86">
        <v>3.3783840000000001</v>
      </c>
      <c r="D21" s="86">
        <v>1.7858639999999999</v>
      </c>
      <c r="E21" s="86">
        <v>28.455017999999999</v>
      </c>
      <c r="F21" s="86">
        <v>31.287707999999999</v>
      </c>
      <c r="G21" s="87">
        <v>-9.0536833187013883</v>
      </c>
    </row>
    <row r="22" spans="1:7" s="9" customFormat="1" ht="12" x14ac:dyDescent="0.2">
      <c r="A22" s="47" t="s">
        <v>36</v>
      </c>
      <c r="B22" s="86">
        <v>63.324233</v>
      </c>
      <c r="C22" s="86">
        <v>151.852161</v>
      </c>
      <c r="D22" s="86">
        <v>198.11726899999999</v>
      </c>
      <c r="E22" s="86">
        <v>1140.3461560000001</v>
      </c>
      <c r="F22" s="86">
        <v>905.58788800000002</v>
      </c>
      <c r="G22" s="87">
        <v>25.923300334599887</v>
      </c>
    </row>
    <row r="23" spans="1:7" s="9" customFormat="1" ht="12" x14ac:dyDescent="0.2">
      <c r="A23" s="47" t="s">
        <v>38</v>
      </c>
      <c r="B23" s="86">
        <v>28.201930999999998</v>
      </c>
      <c r="C23" s="86">
        <v>26.653932000000001</v>
      </c>
      <c r="D23" s="86">
        <v>17.509882999999999</v>
      </c>
      <c r="E23" s="86">
        <v>296.56902500000001</v>
      </c>
      <c r="F23" s="86">
        <v>294.06313</v>
      </c>
      <c r="G23" s="87">
        <v>0.85216225509127241</v>
      </c>
    </row>
    <row r="24" spans="1:7" s="9" customFormat="1" ht="12" x14ac:dyDescent="0.2">
      <c r="A24" s="47" t="s">
        <v>37</v>
      </c>
      <c r="B24" s="86">
        <v>207.21688700000001</v>
      </c>
      <c r="C24" s="86">
        <v>203.23821699999999</v>
      </c>
      <c r="D24" s="86">
        <v>165.19014000000001</v>
      </c>
      <c r="E24" s="86">
        <v>2258.4066800000001</v>
      </c>
      <c r="F24" s="86">
        <v>2085.5566800000001</v>
      </c>
      <c r="G24" s="87">
        <v>8.2879550413369714</v>
      </c>
    </row>
    <row r="25" spans="1:7" s="9" customFormat="1" ht="12" x14ac:dyDescent="0.2">
      <c r="A25" s="58" t="s">
        <v>39</v>
      </c>
      <c r="B25" s="86">
        <v>3762.5905160000002</v>
      </c>
      <c r="C25" s="86">
        <v>3882.6260929999999</v>
      </c>
      <c r="D25" s="86">
        <v>3351.9146059999998</v>
      </c>
      <c r="E25" s="86">
        <v>38193.821557000003</v>
      </c>
      <c r="F25" s="86">
        <v>32088.874865000002</v>
      </c>
      <c r="G25" s="87">
        <v>19.025119196867792</v>
      </c>
    </row>
    <row r="26" spans="1:7" s="9" customFormat="1" ht="12" x14ac:dyDescent="0.2">
      <c r="A26" s="49" t="s">
        <v>23</v>
      </c>
    </row>
    <row r="27" spans="1:7" s="9" customFormat="1" ht="12" x14ac:dyDescent="0.2">
      <c r="A27" s="47" t="s">
        <v>40</v>
      </c>
      <c r="B27" s="86">
        <v>164.53770599999999</v>
      </c>
      <c r="C27" s="86">
        <v>194.261258</v>
      </c>
      <c r="D27" s="86">
        <v>132.87944200000001</v>
      </c>
      <c r="E27" s="86">
        <v>2071.0020760000002</v>
      </c>
      <c r="F27" s="86">
        <v>2255.7707759999998</v>
      </c>
      <c r="G27" s="87">
        <v>-8.1909342015520394</v>
      </c>
    </row>
    <row r="28" spans="1:7" s="9" customFormat="1" ht="12" x14ac:dyDescent="0.2">
      <c r="A28" s="59" t="s">
        <v>34</v>
      </c>
    </row>
    <row r="29" spans="1:7" s="9" customFormat="1" ht="12" x14ac:dyDescent="0.2">
      <c r="A29" s="60" t="s">
        <v>41</v>
      </c>
      <c r="B29" s="86">
        <v>21.868658</v>
      </c>
      <c r="C29" s="86">
        <v>20.607582000000001</v>
      </c>
      <c r="D29" s="86">
        <v>14.238709999999999</v>
      </c>
      <c r="E29" s="86">
        <v>251.26845900000001</v>
      </c>
      <c r="F29" s="86">
        <v>242.39782199999999</v>
      </c>
      <c r="G29" s="87">
        <v>3.6595365943510814</v>
      </c>
    </row>
    <row r="30" spans="1:7" s="9" customFormat="1" ht="12" x14ac:dyDescent="0.2">
      <c r="A30" s="60" t="s">
        <v>43</v>
      </c>
      <c r="B30" s="86">
        <v>21.617377000000001</v>
      </c>
      <c r="C30" s="86">
        <v>37.386000000000003</v>
      </c>
      <c r="D30" s="86">
        <v>20.467597999999999</v>
      </c>
      <c r="E30" s="86">
        <v>316.768508</v>
      </c>
      <c r="F30" s="86">
        <v>296.293386</v>
      </c>
      <c r="G30" s="87">
        <v>6.9104215508880742</v>
      </c>
    </row>
    <row r="31" spans="1:7" s="9" customFormat="1" ht="12" x14ac:dyDescent="0.2">
      <c r="A31" s="60" t="s">
        <v>42</v>
      </c>
      <c r="B31" s="86">
        <v>41.676642000000001</v>
      </c>
      <c r="C31" s="86">
        <v>39.900292</v>
      </c>
      <c r="D31" s="86">
        <v>28.506746</v>
      </c>
      <c r="E31" s="86">
        <v>536.53341899999998</v>
      </c>
      <c r="F31" s="86">
        <v>747.58427099999994</v>
      </c>
      <c r="G31" s="87">
        <v>-28.231045005493428</v>
      </c>
    </row>
    <row r="32" spans="1:7" s="9" customFormat="1" ht="12" x14ac:dyDescent="0.2">
      <c r="A32" s="49" t="s">
        <v>44</v>
      </c>
      <c r="B32" s="86">
        <v>3598.0528100000001</v>
      </c>
      <c r="C32" s="86">
        <v>3688.3648349999999</v>
      </c>
      <c r="D32" s="86">
        <v>3219.0351639999999</v>
      </c>
      <c r="E32" s="86">
        <v>36122.819480999999</v>
      </c>
      <c r="F32" s="86">
        <v>29833.104089</v>
      </c>
      <c r="G32" s="87">
        <v>21.083006894743917</v>
      </c>
    </row>
    <row r="33" spans="1:7" s="9" customFormat="1" ht="12" customHeight="1" x14ac:dyDescent="0.2">
      <c r="A33" s="59" t="s">
        <v>34</v>
      </c>
    </row>
    <row r="34" spans="1:7" s="9" customFormat="1" ht="12" x14ac:dyDescent="0.2">
      <c r="A34" s="60" t="s">
        <v>45</v>
      </c>
      <c r="B34" s="86">
        <v>8.5729240000000004</v>
      </c>
      <c r="C34" s="86">
        <v>6.4596159999999996</v>
      </c>
      <c r="D34" s="86">
        <v>7.0116579999999997</v>
      </c>
      <c r="E34" s="86">
        <v>71.985889999999998</v>
      </c>
      <c r="F34" s="86">
        <v>66.511861999999994</v>
      </c>
      <c r="G34" s="87">
        <v>8.2301529913566611</v>
      </c>
    </row>
    <row r="35" spans="1:7" s="9" customFormat="1" ht="12" x14ac:dyDescent="0.2">
      <c r="A35" s="60" t="s">
        <v>46</v>
      </c>
      <c r="B35" s="86">
        <v>11.241367</v>
      </c>
      <c r="C35" s="86">
        <v>11.457625999999999</v>
      </c>
      <c r="D35" s="86">
        <v>12.371627</v>
      </c>
      <c r="E35" s="86">
        <v>136.046031</v>
      </c>
      <c r="F35" s="86">
        <v>144.256968</v>
      </c>
      <c r="G35" s="87">
        <v>-5.6918824191563573</v>
      </c>
    </row>
    <row r="36" spans="1:7" s="9" customFormat="1" ht="12" x14ac:dyDescent="0.2">
      <c r="A36" s="60" t="s">
        <v>47</v>
      </c>
      <c r="B36" s="86">
        <v>16.370039999999999</v>
      </c>
      <c r="C36" s="86">
        <v>17.540997000000001</v>
      </c>
      <c r="D36" s="86">
        <v>11.855024</v>
      </c>
      <c r="E36" s="86">
        <v>179.205018</v>
      </c>
      <c r="F36" s="86">
        <v>222.37685500000001</v>
      </c>
      <c r="G36" s="87">
        <v>-19.413817593562058</v>
      </c>
    </row>
    <row r="37" spans="1:7" s="9" customFormat="1" ht="12" x14ac:dyDescent="0.2">
      <c r="A37" s="60" t="s">
        <v>48</v>
      </c>
      <c r="B37" s="86">
        <v>222.33855399999999</v>
      </c>
      <c r="C37" s="86">
        <v>228.325095</v>
      </c>
      <c r="D37" s="86">
        <v>216.19577899999999</v>
      </c>
      <c r="E37" s="86">
        <v>2315.4854989999999</v>
      </c>
      <c r="F37" s="86">
        <v>2192.165274</v>
      </c>
      <c r="G37" s="87">
        <v>5.6254985179552648</v>
      </c>
    </row>
    <row r="38" spans="1:7" s="9" customFormat="1" ht="12" x14ac:dyDescent="0.2">
      <c r="A38" s="60" t="s">
        <v>49</v>
      </c>
      <c r="B38" s="86">
        <v>48.667721999999998</v>
      </c>
      <c r="C38" s="86">
        <v>133.44522799999999</v>
      </c>
      <c r="D38" s="86">
        <v>34.325381999999998</v>
      </c>
      <c r="E38" s="86">
        <v>996.82918099999995</v>
      </c>
      <c r="F38" s="86">
        <v>1018.6452829999999</v>
      </c>
      <c r="G38" s="87">
        <v>-2.1416780074561075</v>
      </c>
    </row>
    <row r="39" spans="1:7" s="9" customFormat="1" ht="12" x14ac:dyDescent="0.2">
      <c r="A39" s="60" t="s">
        <v>50</v>
      </c>
    </row>
    <row r="40" spans="1:7" s="9" customFormat="1" ht="12" x14ac:dyDescent="0.2">
      <c r="A40" s="60" t="s">
        <v>51</v>
      </c>
      <c r="B40" s="86">
        <v>29.565522999999999</v>
      </c>
      <c r="C40" s="86">
        <v>32.975724999999997</v>
      </c>
      <c r="D40" s="86">
        <v>41.503684</v>
      </c>
      <c r="E40" s="86">
        <v>359.72493500000002</v>
      </c>
      <c r="F40" s="86">
        <v>341.09704199999999</v>
      </c>
      <c r="G40" s="87">
        <v>5.4611710763531107</v>
      </c>
    </row>
    <row r="41" spans="1:7" s="9" customFormat="1" ht="12" x14ac:dyDescent="0.2">
      <c r="A41" s="60" t="s">
        <v>52</v>
      </c>
      <c r="B41" s="86">
        <v>38.541611000000003</v>
      </c>
      <c r="C41" s="86">
        <v>37.697578</v>
      </c>
      <c r="D41" s="86">
        <v>30.794450000000001</v>
      </c>
      <c r="E41" s="86">
        <v>420.03706599999998</v>
      </c>
      <c r="F41" s="86">
        <v>398.75374199999999</v>
      </c>
      <c r="G41" s="87">
        <v>5.3374606325324407</v>
      </c>
    </row>
    <row r="42" spans="1:7" s="9" customFormat="1" ht="12" x14ac:dyDescent="0.2">
      <c r="A42" s="60" t="s">
        <v>53</v>
      </c>
      <c r="B42" s="86">
        <v>13.254651000000001</v>
      </c>
      <c r="C42" s="86">
        <v>12.342654</v>
      </c>
      <c r="D42" s="86">
        <v>10.779346</v>
      </c>
      <c r="E42" s="86">
        <v>161.54893100000001</v>
      </c>
      <c r="F42" s="86">
        <v>166.28526299999999</v>
      </c>
      <c r="G42" s="87">
        <v>-2.8483173520914988</v>
      </c>
    </row>
    <row r="43" spans="1:7" s="9" customFormat="1" ht="12" x14ac:dyDescent="0.2">
      <c r="A43" s="60" t="s">
        <v>54</v>
      </c>
      <c r="B43" s="86">
        <v>40.628619999999998</v>
      </c>
      <c r="C43" s="86">
        <v>0.98935099999999998</v>
      </c>
      <c r="D43" s="86">
        <v>19.135059999999999</v>
      </c>
      <c r="E43" s="86">
        <v>239.24724399999999</v>
      </c>
      <c r="F43" s="86">
        <v>419.39070299999997</v>
      </c>
      <c r="G43" s="87">
        <v>-42.953612874913922</v>
      </c>
    </row>
    <row r="44" spans="1:7" s="9" customFormat="1" ht="12" x14ac:dyDescent="0.2">
      <c r="A44" s="60" t="s">
        <v>55</v>
      </c>
      <c r="B44" s="86">
        <v>2840.0448310000002</v>
      </c>
      <c r="C44" s="86">
        <v>2885.1546290000001</v>
      </c>
      <c r="D44" s="86">
        <v>2576.0103300000001</v>
      </c>
      <c r="E44" s="86">
        <v>27687.585665999999</v>
      </c>
      <c r="F44" s="86">
        <v>21198.826963</v>
      </c>
      <c r="G44" s="87">
        <v>30.609046030355103</v>
      </c>
    </row>
    <row r="45" spans="1:7" s="9" customFormat="1" ht="12" x14ac:dyDescent="0.2">
      <c r="A45" s="60" t="s">
        <v>56</v>
      </c>
      <c r="B45" s="86">
        <v>56.618926000000002</v>
      </c>
      <c r="C45" s="86">
        <v>49.320481999999998</v>
      </c>
      <c r="D45" s="86">
        <v>40.133181999999998</v>
      </c>
      <c r="E45" s="86">
        <v>647.64958999999999</v>
      </c>
      <c r="F45" s="86">
        <v>558.84027300000002</v>
      </c>
      <c r="G45" s="87">
        <v>15.891717417438159</v>
      </c>
    </row>
    <row r="46" spans="1:7" s="9" customFormat="1" ht="12" x14ac:dyDescent="0.2">
      <c r="A46" s="46"/>
    </row>
    <row r="47" spans="1:7" s="9" customFormat="1" ht="24" x14ac:dyDescent="0.2">
      <c r="A47" s="50" t="s">
        <v>127</v>
      </c>
      <c r="B47" s="86">
        <v>14.737625</v>
      </c>
      <c r="C47" s="86">
        <v>13.925514</v>
      </c>
      <c r="D47" s="86">
        <v>11.776801000000001</v>
      </c>
      <c r="E47" s="86">
        <v>159.56073000000001</v>
      </c>
      <c r="F47" s="86">
        <v>186.06922499999999</v>
      </c>
      <c r="G47" s="87">
        <v>-14.24657677807815</v>
      </c>
    </row>
    <row r="48" spans="1:7" x14ac:dyDescent="0.2">
      <c r="A48" s="48"/>
      <c r="B48" s="9"/>
      <c r="C48" s="9"/>
      <c r="D48" s="9"/>
      <c r="E48" s="9"/>
      <c r="F48" s="9"/>
      <c r="G48" s="9"/>
    </row>
    <row r="49" spans="1:7" x14ac:dyDescent="0.2">
      <c r="A49" s="51" t="s">
        <v>57</v>
      </c>
      <c r="B49" s="96" t="s">
        <v>178</v>
      </c>
      <c r="C49" s="97" t="s">
        <v>179</v>
      </c>
      <c r="D49" s="97" t="s">
        <v>180</v>
      </c>
      <c r="E49" s="97" t="s">
        <v>181</v>
      </c>
      <c r="F49" s="97" t="s">
        <v>182</v>
      </c>
      <c r="G49" s="98" t="s">
        <v>177</v>
      </c>
    </row>
    <row r="50" spans="1:7" ht="12" customHeight="1" x14ac:dyDescent="0.2"/>
    <row r="51" spans="1:7" x14ac:dyDescent="0.2">
      <c r="A51" s="42" t="s">
        <v>158</v>
      </c>
    </row>
    <row r="52" spans="1:7" x14ac:dyDescent="0.2">
      <c r="A52" s="41"/>
      <c r="B52" s="41"/>
      <c r="C52" s="41"/>
      <c r="D52" s="41"/>
      <c r="E52" s="41"/>
      <c r="F52" s="41"/>
      <c r="G52" s="41"/>
    </row>
    <row r="53" spans="1:7" x14ac:dyDescent="0.2">
      <c r="A53" s="118"/>
      <c r="B53" s="118"/>
      <c r="C53" s="118"/>
      <c r="D53" s="118"/>
      <c r="E53" s="118"/>
      <c r="F53" s="118"/>
      <c r="G53" s="118"/>
    </row>
  </sheetData>
  <mergeCells count="7">
    <mergeCell ref="A53:G53"/>
    <mergeCell ref="A1:G1"/>
    <mergeCell ref="B4:D4"/>
    <mergeCell ref="B5:F5"/>
    <mergeCell ref="E3:G3"/>
    <mergeCell ref="G4:G5"/>
    <mergeCell ref="A3:A5"/>
  </mergeCells>
  <conditionalFormatting sqref="A6:G49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4/12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78"/>
  <sheetViews>
    <sheetView zoomScaleNormal="100" workbookViewId="0">
      <pane ySplit="5" topLeftCell="A6" activePane="bottomLeft" state="frozen"/>
      <selection sqref="A1:G1"/>
      <selection pane="bottomLeft" sqref="A1:G1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1" spans="1:7" x14ac:dyDescent="0.2">
      <c r="A1" s="133" t="s">
        <v>162</v>
      </c>
      <c r="B1" s="134"/>
      <c r="C1" s="134"/>
      <c r="D1" s="134"/>
      <c r="E1" s="134"/>
      <c r="F1" s="134"/>
      <c r="G1" s="134"/>
    </row>
    <row r="2" spans="1:7" ht="14.25" customHeight="1" x14ac:dyDescent="0.2">
      <c r="A2" s="61"/>
      <c r="B2" s="62"/>
      <c r="C2" s="62"/>
      <c r="D2" s="62"/>
      <c r="E2" s="62"/>
      <c r="F2" s="62"/>
      <c r="G2" s="62"/>
    </row>
    <row r="3" spans="1:7" x14ac:dyDescent="0.2">
      <c r="A3" s="135" t="s">
        <v>58</v>
      </c>
      <c r="B3" s="88" t="s">
        <v>123</v>
      </c>
      <c r="C3" s="88" t="s">
        <v>124</v>
      </c>
      <c r="D3" s="88" t="s">
        <v>125</v>
      </c>
      <c r="E3" s="139" t="s">
        <v>164</v>
      </c>
      <c r="F3" s="139"/>
      <c r="G3" s="140"/>
    </row>
    <row r="4" spans="1:7" ht="24" customHeight="1" x14ac:dyDescent="0.2">
      <c r="A4" s="136"/>
      <c r="B4" s="124">
        <v>2012</v>
      </c>
      <c r="C4" s="124"/>
      <c r="D4" s="124"/>
      <c r="E4" s="84">
        <v>2012</v>
      </c>
      <c r="F4" s="84">
        <v>2011</v>
      </c>
      <c r="G4" s="141" t="s">
        <v>157</v>
      </c>
    </row>
    <row r="5" spans="1:7" ht="17.25" customHeight="1" x14ac:dyDescent="0.2">
      <c r="A5" s="137"/>
      <c r="B5" s="124" t="s">
        <v>133</v>
      </c>
      <c r="C5" s="138"/>
      <c r="D5" s="138"/>
      <c r="E5" s="138"/>
      <c r="F5" s="138"/>
      <c r="G5" s="142"/>
    </row>
    <row r="6" spans="1:7" x14ac:dyDescent="0.2">
      <c r="A6" s="44"/>
      <c r="B6" s="9"/>
      <c r="C6" s="9"/>
      <c r="D6" s="9"/>
      <c r="E6" s="9"/>
      <c r="F6" s="9"/>
      <c r="G6" s="9"/>
    </row>
    <row r="7" spans="1:7" ht="12.75" customHeight="1" x14ac:dyDescent="0.2">
      <c r="A7" s="69" t="s">
        <v>59</v>
      </c>
      <c r="B7" s="99" t="s">
        <v>183</v>
      </c>
      <c r="C7" s="99" t="s">
        <v>184</v>
      </c>
      <c r="D7" s="99" t="s">
        <v>185</v>
      </c>
      <c r="E7" s="99" t="s">
        <v>186</v>
      </c>
      <c r="F7" s="99" t="s">
        <v>187</v>
      </c>
      <c r="G7" s="100" t="s">
        <v>188</v>
      </c>
    </row>
    <row r="8" spans="1:7" ht="12.75" customHeight="1" x14ac:dyDescent="0.2">
      <c r="A8" s="73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73" t="s">
        <v>60</v>
      </c>
      <c r="B9" s="86">
        <v>2752.152767</v>
      </c>
      <c r="C9" s="86">
        <v>2789.6107900000002</v>
      </c>
      <c r="D9" s="86">
        <v>1718.8350370000001</v>
      </c>
      <c r="E9" s="86">
        <v>29283.689489</v>
      </c>
      <c r="F9" s="86">
        <v>26466.497775</v>
      </c>
      <c r="G9" s="87">
        <v>10.644369111281108</v>
      </c>
    </row>
    <row r="10" spans="1:7" ht="12.75" customHeight="1" x14ac:dyDescent="0.2">
      <c r="A10" s="66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66" t="s">
        <v>61</v>
      </c>
      <c r="B11" s="86">
        <v>2170.1110659999999</v>
      </c>
      <c r="C11" s="86">
        <v>2159.3391059999999</v>
      </c>
      <c r="D11" s="86">
        <v>1164.6885629999999</v>
      </c>
      <c r="E11" s="86">
        <v>22171.957412</v>
      </c>
      <c r="F11" s="86">
        <v>19850.686538000002</v>
      </c>
      <c r="G11" s="87">
        <v>11.693655378399171</v>
      </c>
    </row>
    <row r="12" spans="1:7" ht="12.75" customHeight="1" x14ac:dyDescent="0.2">
      <c r="A12" s="74" t="s">
        <v>34</v>
      </c>
      <c r="B12" s="9"/>
      <c r="C12" s="9"/>
      <c r="D12" s="9"/>
      <c r="E12" s="9"/>
      <c r="F12" s="9"/>
      <c r="G12" s="9"/>
    </row>
    <row r="13" spans="1:7" ht="12.75" customHeight="1" x14ac:dyDescent="0.2">
      <c r="A13" s="75" t="s">
        <v>62</v>
      </c>
      <c r="B13" s="86">
        <v>1585.850594</v>
      </c>
      <c r="C13" s="86">
        <v>1475.812447</v>
      </c>
      <c r="D13" s="86">
        <v>612.48807399999998</v>
      </c>
      <c r="E13" s="86">
        <v>15370.152555000001</v>
      </c>
      <c r="F13" s="86">
        <v>13142.875711999999</v>
      </c>
      <c r="G13" s="87">
        <v>16.946647688118986</v>
      </c>
    </row>
    <row r="14" spans="1:7" ht="12.75" customHeight="1" x14ac:dyDescent="0.2">
      <c r="A14" s="75" t="s">
        <v>63</v>
      </c>
      <c r="B14" s="86">
        <v>57.903398000000003</v>
      </c>
      <c r="C14" s="86">
        <v>175.443995</v>
      </c>
      <c r="D14" s="86">
        <v>185.00105300000001</v>
      </c>
      <c r="E14" s="86">
        <v>1204.8983740000001</v>
      </c>
      <c r="F14" s="86">
        <v>846.50411799999995</v>
      </c>
      <c r="G14" s="87">
        <v>42.33815859593966</v>
      </c>
    </row>
    <row r="15" spans="1:7" ht="12.75" customHeight="1" x14ac:dyDescent="0.2">
      <c r="A15" s="75" t="s">
        <v>64</v>
      </c>
      <c r="B15" s="86">
        <v>10.50807</v>
      </c>
      <c r="C15" s="86">
        <v>5.9837319999999998</v>
      </c>
      <c r="D15" s="86">
        <v>12.750283</v>
      </c>
      <c r="E15" s="86">
        <v>96.888146000000006</v>
      </c>
      <c r="F15" s="86">
        <v>110.450782</v>
      </c>
      <c r="G15" s="87">
        <v>-12.279348099137948</v>
      </c>
    </row>
    <row r="16" spans="1:7" ht="12.75" customHeight="1" x14ac:dyDescent="0.2">
      <c r="A16" s="75" t="s">
        <v>65</v>
      </c>
      <c r="B16" s="86">
        <v>266.03822500000001</v>
      </c>
      <c r="C16" s="86">
        <v>246.588222</v>
      </c>
      <c r="D16" s="86">
        <v>113.74901800000001</v>
      </c>
      <c r="E16" s="86">
        <v>2584.595409</v>
      </c>
      <c r="F16" s="86">
        <v>2001.410355</v>
      </c>
      <c r="G16" s="87">
        <v>29.138704741037458</v>
      </c>
    </row>
    <row r="17" spans="1:7" ht="12.75" customHeight="1" x14ac:dyDescent="0.2">
      <c r="A17" s="75" t="s">
        <v>66</v>
      </c>
      <c r="B17" s="86">
        <v>86.229180999999997</v>
      </c>
      <c r="C17" s="86">
        <v>93.672449999999998</v>
      </c>
      <c r="D17" s="86">
        <v>104.629234</v>
      </c>
      <c r="E17" s="86">
        <v>984.65256299999999</v>
      </c>
      <c r="F17" s="86">
        <v>1048.927555</v>
      </c>
      <c r="G17" s="87">
        <v>-6.1276864825998416</v>
      </c>
    </row>
    <row r="18" spans="1:7" ht="12.75" customHeight="1" x14ac:dyDescent="0.2">
      <c r="A18" s="75" t="s">
        <v>67</v>
      </c>
      <c r="B18" s="86">
        <v>7.0251739999999998</v>
      </c>
      <c r="C18" s="86">
        <v>9.7740159999999996</v>
      </c>
      <c r="D18" s="86">
        <v>5.4526579999999996</v>
      </c>
      <c r="E18" s="86">
        <v>81.619736000000003</v>
      </c>
      <c r="F18" s="86">
        <v>138.454193</v>
      </c>
      <c r="G18" s="87">
        <v>-41.049285520735374</v>
      </c>
    </row>
    <row r="19" spans="1:7" ht="12.75" customHeight="1" x14ac:dyDescent="0.2">
      <c r="A19" s="75" t="s">
        <v>68</v>
      </c>
      <c r="B19" s="86">
        <v>5.8300369999999999</v>
      </c>
      <c r="C19" s="86">
        <v>4.9747339999999998</v>
      </c>
      <c r="D19" s="86">
        <v>4.4878419999999997</v>
      </c>
      <c r="E19" s="86">
        <v>64.660259999999994</v>
      </c>
      <c r="F19" s="86">
        <v>70.888345999999999</v>
      </c>
      <c r="G19" s="87">
        <v>-8.7857685380330537</v>
      </c>
    </row>
    <row r="20" spans="1:7" ht="12.75" customHeight="1" x14ac:dyDescent="0.2">
      <c r="A20" s="75" t="s">
        <v>69</v>
      </c>
      <c r="B20" s="86">
        <v>6.0085699999999997</v>
      </c>
      <c r="C20" s="86">
        <v>7.4778159999999998</v>
      </c>
      <c r="D20" s="86">
        <v>5.2975139999999996</v>
      </c>
      <c r="E20" s="86">
        <v>79.133855999999994</v>
      </c>
      <c r="F20" s="86">
        <v>103.28033600000001</v>
      </c>
      <c r="G20" s="87">
        <v>-23.379552134687088</v>
      </c>
    </row>
    <row r="21" spans="1:7" ht="12.75" customHeight="1" x14ac:dyDescent="0.2">
      <c r="A21" s="75" t="s">
        <v>70</v>
      </c>
      <c r="B21" s="86">
        <v>25.654620000000001</v>
      </c>
      <c r="C21" s="86">
        <v>32.353940999999999</v>
      </c>
      <c r="D21" s="86">
        <v>25.813466999999999</v>
      </c>
      <c r="E21" s="86">
        <v>349.08169500000002</v>
      </c>
      <c r="F21" s="86">
        <v>564.69241399999999</v>
      </c>
      <c r="G21" s="87">
        <v>-38.181975470986217</v>
      </c>
    </row>
    <row r="22" spans="1:7" ht="12.75" customHeight="1" x14ac:dyDescent="0.2">
      <c r="A22" s="75" t="s">
        <v>71</v>
      </c>
      <c r="B22" s="86">
        <v>14.91479</v>
      </c>
      <c r="C22" s="86">
        <v>12.339729999999999</v>
      </c>
      <c r="D22" s="86">
        <v>12.762691</v>
      </c>
      <c r="E22" s="86">
        <v>146.769822</v>
      </c>
      <c r="F22" s="86">
        <v>153.94828699999999</v>
      </c>
      <c r="G22" s="87">
        <v>-4.6629067071074246</v>
      </c>
    </row>
    <row r="23" spans="1:7" ht="12.75" customHeight="1" x14ac:dyDescent="0.2">
      <c r="A23" s="75" t="s">
        <v>72</v>
      </c>
      <c r="B23" s="86">
        <v>82.087839000000002</v>
      </c>
      <c r="C23" s="86">
        <v>75.037918000000005</v>
      </c>
      <c r="D23" s="86">
        <v>67.878586999999996</v>
      </c>
      <c r="E23" s="86">
        <v>992.542507</v>
      </c>
      <c r="F23" s="86">
        <v>1370.841293</v>
      </c>
      <c r="G23" s="87">
        <v>-27.596103789091217</v>
      </c>
    </row>
    <row r="24" spans="1:7" ht="12.75" customHeight="1" x14ac:dyDescent="0.2">
      <c r="A24" s="75" t="s">
        <v>73</v>
      </c>
      <c r="B24" s="86">
        <v>3.7911220000000001</v>
      </c>
      <c r="C24" s="86">
        <v>0.98903099999999999</v>
      </c>
      <c r="D24" s="86">
        <v>0.67847199999999996</v>
      </c>
      <c r="E24" s="86">
        <v>17.516044999999998</v>
      </c>
      <c r="F24" s="86">
        <v>26.807936000000002</v>
      </c>
      <c r="G24" s="87">
        <v>-34.66097128850204</v>
      </c>
    </row>
    <row r="25" spans="1:7" ht="12.75" customHeight="1" x14ac:dyDescent="0.2">
      <c r="A25" s="75" t="s">
        <v>74</v>
      </c>
      <c r="B25" s="86">
        <v>2.6283159999999999</v>
      </c>
      <c r="C25" s="86">
        <v>0.55290499999999998</v>
      </c>
      <c r="D25" s="86">
        <v>0.61740499999999998</v>
      </c>
      <c r="E25" s="86">
        <v>8.560511</v>
      </c>
      <c r="F25" s="86">
        <v>43.595607000000001</v>
      </c>
      <c r="G25" s="87">
        <v>-80.363821978668625</v>
      </c>
    </row>
    <row r="26" spans="1:7" ht="12.75" customHeight="1" x14ac:dyDescent="0.2">
      <c r="A26" s="75" t="s">
        <v>83</v>
      </c>
      <c r="B26" s="86">
        <v>2.676415</v>
      </c>
      <c r="C26" s="86">
        <v>1.6138250000000001</v>
      </c>
      <c r="D26" s="86">
        <v>1.0181560000000001</v>
      </c>
      <c r="E26" s="86">
        <v>60.888111000000002</v>
      </c>
      <c r="F26" s="86">
        <v>45.054516999999997</v>
      </c>
      <c r="G26" s="87">
        <v>35.143188861618484</v>
      </c>
    </row>
    <row r="27" spans="1:7" ht="12.75" customHeight="1" x14ac:dyDescent="0.2">
      <c r="A27" s="75" t="s">
        <v>75</v>
      </c>
      <c r="B27" s="86">
        <v>3.393132</v>
      </c>
      <c r="C27" s="86">
        <v>2.6961010000000001</v>
      </c>
      <c r="D27" s="86">
        <v>2.5869080000000002</v>
      </c>
      <c r="E27" s="86">
        <v>33.740628000000001</v>
      </c>
      <c r="F27" s="86">
        <v>40.317839999999997</v>
      </c>
      <c r="G27" s="87">
        <v>-16.313403694245523</v>
      </c>
    </row>
    <row r="28" spans="1:7" ht="12.75" customHeight="1" x14ac:dyDescent="0.2">
      <c r="A28" s="75" t="s">
        <v>76</v>
      </c>
      <c r="B28" s="86">
        <v>10.046381</v>
      </c>
      <c r="C28" s="86">
        <v>13.625016</v>
      </c>
      <c r="D28" s="86">
        <v>8.8880339999999993</v>
      </c>
      <c r="E28" s="86">
        <v>122.556792</v>
      </c>
      <c r="F28" s="86">
        <v>158.37169900000001</v>
      </c>
      <c r="G28" s="87">
        <v>-22.614461564878468</v>
      </c>
    </row>
    <row r="29" spans="1:7" ht="12.75" customHeight="1" x14ac:dyDescent="0.2">
      <c r="A29" s="75" t="s">
        <v>82</v>
      </c>
      <c r="B29" s="86">
        <v>2.2016170000000002</v>
      </c>
      <c r="C29" s="86">
        <v>2.0170520000000001</v>
      </c>
      <c r="D29" s="86">
        <v>1.6073230000000001</v>
      </c>
      <c r="E29" s="86">
        <v>34.588512999999999</v>
      </c>
      <c r="F29" s="86">
        <v>29.320065</v>
      </c>
      <c r="G29" s="87">
        <v>17.968745976518122</v>
      </c>
    </row>
    <row r="30" spans="1:7" ht="12.75" customHeight="1" x14ac:dyDescent="0.2">
      <c r="A30" s="67" t="s">
        <v>77</v>
      </c>
      <c r="B30" s="99" t="s">
        <v>189</v>
      </c>
      <c r="C30" s="99" t="s">
        <v>190</v>
      </c>
      <c r="D30" s="99" t="s">
        <v>191</v>
      </c>
      <c r="E30" s="99" t="s">
        <v>192</v>
      </c>
      <c r="F30" s="99" t="s">
        <v>193</v>
      </c>
      <c r="G30" s="100" t="s">
        <v>194</v>
      </c>
    </row>
    <row r="31" spans="1:7" ht="12.75" customHeight="1" x14ac:dyDescent="0.2">
      <c r="A31" s="74" t="s">
        <v>23</v>
      </c>
      <c r="B31" s="9"/>
      <c r="C31" s="9"/>
      <c r="D31" s="9"/>
      <c r="E31" s="9"/>
      <c r="F31" s="9"/>
      <c r="G31" s="9"/>
    </row>
    <row r="32" spans="1:7" ht="12.75" customHeight="1" x14ac:dyDescent="0.2">
      <c r="A32" s="75" t="s">
        <v>78</v>
      </c>
      <c r="B32" s="99" t="s">
        <v>195</v>
      </c>
      <c r="C32" s="99" t="s">
        <v>196</v>
      </c>
      <c r="D32" s="99" t="s">
        <v>197</v>
      </c>
      <c r="E32" s="99" t="s">
        <v>198</v>
      </c>
      <c r="F32" s="99" t="s">
        <v>199</v>
      </c>
      <c r="G32" s="100" t="s">
        <v>200</v>
      </c>
    </row>
    <row r="33" spans="1:7" ht="12.75" customHeight="1" x14ac:dyDescent="0.2">
      <c r="A33" s="75" t="s">
        <v>79</v>
      </c>
      <c r="B33" s="86">
        <v>49.10192</v>
      </c>
      <c r="C33" s="86">
        <v>55.684629000000001</v>
      </c>
      <c r="D33" s="86">
        <v>43.778444</v>
      </c>
      <c r="E33" s="86">
        <v>550.78026599999998</v>
      </c>
      <c r="F33" s="86">
        <v>599.52530000000002</v>
      </c>
      <c r="G33" s="87">
        <v>-8.13060499698679</v>
      </c>
    </row>
    <row r="34" spans="1:7" ht="12.75" customHeight="1" x14ac:dyDescent="0.2">
      <c r="A34" s="75" t="s">
        <v>80</v>
      </c>
      <c r="B34" s="86">
        <v>107.084627</v>
      </c>
      <c r="C34" s="86">
        <v>111.925468</v>
      </c>
      <c r="D34" s="86">
        <v>67.476073999999997</v>
      </c>
      <c r="E34" s="86">
        <v>1101.030029</v>
      </c>
      <c r="F34" s="86">
        <v>1216.950482</v>
      </c>
      <c r="G34" s="87">
        <v>-9.525486428132254</v>
      </c>
    </row>
    <row r="35" spans="1:7" ht="12.75" customHeight="1" x14ac:dyDescent="0.2">
      <c r="A35" s="75" t="s">
        <v>81</v>
      </c>
      <c r="B35" s="86">
        <v>40.389090000000003</v>
      </c>
      <c r="C35" s="86">
        <v>49.531723</v>
      </c>
      <c r="D35" s="86">
        <v>33.139389000000001</v>
      </c>
      <c r="E35" s="86">
        <v>510.10903999999999</v>
      </c>
      <c r="F35" s="86">
        <v>457.64757100000003</v>
      </c>
      <c r="G35" s="87">
        <v>11.463290165698254</v>
      </c>
    </row>
    <row r="36" spans="1:7" ht="12.75" customHeight="1" x14ac:dyDescent="0.2">
      <c r="A36" s="75" t="s">
        <v>84</v>
      </c>
      <c r="B36" s="86">
        <v>5.6851640000000003</v>
      </c>
      <c r="C36" s="86">
        <v>4.9464550000000003</v>
      </c>
      <c r="D36" s="86">
        <v>3.3179669999999999</v>
      </c>
      <c r="E36" s="86">
        <v>55.134948000000001</v>
      </c>
      <c r="F36" s="86">
        <v>42.911940000000001</v>
      </c>
      <c r="G36" s="87">
        <v>28.483932443977125</v>
      </c>
    </row>
    <row r="37" spans="1:7" ht="12.75" customHeight="1" x14ac:dyDescent="0.2">
      <c r="A37" s="75" t="s">
        <v>85</v>
      </c>
      <c r="B37" s="86">
        <v>30.087130999999999</v>
      </c>
      <c r="C37" s="86">
        <v>33.496963999999998</v>
      </c>
      <c r="D37" s="86">
        <v>21.317934000000001</v>
      </c>
      <c r="E37" s="86">
        <v>373.00331699999998</v>
      </c>
      <c r="F37" s="86">
        <v>427.16608000000002</v>
      </c>
      <c r="G37" s="87">
        <v>-12.679556157642494</v>
      </c>
    </row>
    <row r="38" spans="1:7" ht="12.75" customHeight="1" x14ac:dyDescent="0.2">
      <c r="A38" s="75" t="s">
        <v>156</v>
      </c>
      <c r="B38" s="86">
        <v>0</v>
      </c>
      <c r="C38" s="86">
        <v>0</v>
      </c>
      <c r="D38" s="86">
        <v>0</v>
      </c>
      <c r="E38" s="86">
        <v>0</v>
      </c>
      <c r="F38" s="86">
        <v>0</v>
      </c>
      <c r="G38" s="100" t="s">
        <v>165</v>
      </c>
    </row>
    <row r="39" spans="1:7" ht="12.75" customHeight="1" x14ac:dyDescent="0.2">
      <c r="A39" s="75" t="s">
        <v>86</v>
      </c>
      <c r="B39" s="86">
        <v>15.582682999999999</v>
      </c>
      <c r="C39" s="86">
        <v>14.599627999999999</v>
      </c>
      <c r="D39" s="86">
        <v>9.4144120000000004</v>
      </c>
      <c r="E39" s="86">
        <v>155.35264000000001</v>
      </c>
      <c r="F39" s="86">
        <v>164.58181400000001</v>
      </c>
      <c r="G39" s="87">
        <v>-5.6076511588333773</v>
      </c>
    </row>
    <row r="40" spans="1:7" ht="12.75" customHeight="1" x14ac:dyDescent="0.2">
      <c r="A40" s="75" t="s">
        <v>87</v>
      </c>
      <c r="B40" s="86">
        <v>27.819113999999999</v>
      </c>
      <c r="C40" s="86">
        <v>23.160143999999999</v>
      </c>
      <c r="D40" s="86">
        <v>21.211803</v>
      </c>
      <c r="E40" s="86">
        <v>334.10706900000002</v>
      </c>
      <c r="F40" s="86">
        <v>280.59964100000002</v>
      </c>
      <c r="G40" s="87">
        <v>19.068958110320608</v>
      </c>
    </row>
    <row r="41" spans="1:7" ht="12.75" customHeight="1" x14ac:dyDescent="0.2">
      <c r="A41" s="75" t="s">
        <v>88</v>
      </c>
      <c r="B41" s="86">
        <v>2.9565619999999999</v>
      </c>
      <c r="C41" s="86">
        <v>2.0701459999999998</v>
      </c>
      <c r="D41" s="86">
        <v>1.811369</v>
      </c>
      <c r="E41" s="86">
        <v>76.726877000000002</v>
      </c>
      <c r="F41" s="86">
        <v>40.089911000000001</v>
      </c>
      <c r="G41" s="87">
        <v>91.386997591488807</v>
      </c>
    </row>
    <row r="42" spans="1:7" ht="12.75" customHeight="1" x14ac:dyDescent="0.2">
      <c r="A42" s="76" t="s">
        <v>89</v>
      </c>
      <c r="B42" s="86">
        <v>126.67792499999996</v>
      </c>
      <c r="C42" s="86">
        <v>210.3227539999998</v>
      </c>
      <c r="D42" s="86">
        <v>191.71653300000003</v>
      </c>
      <c r="E42" s="86">
        <v>2401.3110310000011</v>
      </c>
      <c r="F42" s="86">
        <v>2503.3567079999993</v>
      </c>
      <c r="G42" s="87">
        <v>-4.0763538281975542</v>
      </c>
    </row>
    <row r="43" spans="1:7" ht="12.75" customHeight="1" x14ac:dyDescent="0.2">
      <c r="A43" s="67" t="s">
        <v>34</v>
      </c>
      <c r="B43" s="9"/>
      <c r="C43" s="9"/>
      <c r="D43" s="9"/>
      <c r="E43" s="9"/>
      <c r="F43" s="9"/>
      <c r="G43" s="9"/>
    </row>
    <row r="44" spans="1:7" ht="12.75" customHeight="1" x14ac:dyDescent="0.2">
      <c r="A44" s="67" t="s">
        <v>90</v>
      </c>
      <c r="B44" s="86">
        <v>12.130984</v>
      </c>
      <c r="C44" s="86">
        <v>9.1554420000000007</v>
      </c>
      <c r="D44" s="86">
        <v>11.667233</v>
      </c>
      <c r="E44" s="86">
        <v>172.725967</v>
      </c>
      <c r="F44" s="86">
        <v>227.37685099999999</v>
      </c>
      <c r="G44" s="87">
        <v>-24.03537728649431</v>
      </c>
    </row>
    <row r="45" spans="1:7" ht="12.75" customHeight="1" x14ac:dyDescent="0.2">
      <c r="A45" s="67" t="s">
        <v>91</v>
      </c>
      <c r="B45" s="86">
        <v>40.834066</v>
      </c>
      <c r="C45" s="86">
        <v>61.277923999999999</v>
      </c>
      <c r="D45" s="86">
        <v>70.999281999999994</v>
      </c>
      <c r="E45" s="86">
        <v>715.34697300000005</v>
      </c>
      <c r="F45" s="86">
        <v>591.16520100000002</v>
      </c>
      <c r="G45" s="87">
        <v>21.00627232285278</v>
      </c>
    </row>
    <row r="46" spans="1:7" ht="12.75" customHeight="1" x14ac:dyDescent="0.2">
      <c r="A46" s="67" t="s">
        <v>92</v>
      </c>
      <c r="B46" s="86">
        <v>28.214158000000001</v>
      </c>
      <c r="C46" s="86">
        <v>32.286043999999997</v>
      </c>
      <c r="D46" s="86">
        <v>60.300077999999999</v>
      </c>
      <c r="E46" s="86">
        <v>384.74256500000001</v>
      </c>
      <c r="F46" s="86">
        <v>487.969177</v>
      </c>
      <c r="G46" s="87">
        <v>-21.154330409684874</v>
      </c>
    </row>
    <row r="47" spans="1:7" ht="12.75" customHeight="1" x14ac:dyDescent="0.2">
      <c r="A47" s="67" t="s">
        <v>93</v>
      </c>
      <c r="B47" s="86">
        <v>22.006067000000002</v>
      </c>
      <c r="C47" s="86">
        <v>84.844536000000005</v>
      </c>
      <c r="D47" s="86">
        <v>24.298414000000001</v>
      </c>
      <c r="E47" s="86">
        <v>847.45619799999997</v>
      </c>
      <c r="F47" s="86">
        <v>936.43744500000003</v>
      </c>
      <c r="G47" s="87">
        <v>-9.5021026204264984</v>
      </c>
    </row>
    <row r="48" spans="1:7" ht="12.75" customHeight="1" x14ac:dyDescent="0.2">
      <c r="A48" s="68" t="s">
        <v>94</v>
      </c>
      <c r="B48" s="86">
        <v>94.594335999999998</v>
      </c>
      <c r="C48" s="86">
        <v>72.821248999999995</v>
      </c>
      <c r="D48" s="86">
        <v>121.170057</v>
      </c>
      <c r="E48" s="86">
        <v>925.509413</v>
      </c>
      <c r="F48" s="86">
        <v>1031.014563</v>
      </c>
      <c r="G48" s="87">
        <v>-10.2331386758501</v>
      </c>
    </row>
    <row r="49" spans="1:7" ht="12.75" customHeight="1" x14ac:dyDescent="0.2">
      <c r="A49" s="76" t="s">
        <v>34</v>
      </c>
      <c r="B49" s="9"/>
      <c r="C49" s="9"/>
      <c r="D49" s="9"/>
      <c r="E49" s="9"/>
      <c r="F49" s="9"/>
      <c r="G49" s="9"/>
    </row>
    <row r="50" spans="1:7" ht="12.75" customHeight="1" x14ac:dyDescent="0.2">
      <c r="A50" s="76" t="s">
        <v>95</v>
      </c>
      <c r="B50" s="86">
        <v>11.866132</v>
      </c>
      <c r="C50" s="86">
        <v>6.6546669999999999</v>
      </c>
      <c r="D50" s="86">
        <v>4.739776</v>
      </c>
      <c r="E50" s="86">
        <v>94.770128999999997</v>
      </c>
      <c r="F50" s="86">
        <v>64.346271000000002</v>
      </c>
      <c r="G50" s="87">
        <v>47.281462510857864</v>
      </c>
    </row>
    <row r="51" spans="1:7" ht="12.75" customHeight="1" x14ac:dyDescent="0.2">
      <c r="A51" s="76" t="s">
        <v>96</v>
      </c>
      <c r="B51" s="86">
        <v>14.740793</v>
      </c>
      <c r="C51" s="86">
        <v>3.5190160000000001</v>
      </c>
      <c r="D51" s="86">
        <v>3.1318250000000001</v>
      </c>
      <c r="E51" s="86">
        <v>69.002709999999993</v>
      </c>
      <c r="F51" s="86">
        <v>39.136042000000003</v>
      </c>
      <c r="G51" s="87">
        <v>76.314993733908977</v>
      </c>
    </row>
    <row r="52" spans="1:7" ht="12.75" customHeight="1" x14ac:dyDescent="0.2">
      <c r="A52" s="76" t="s">
        <v>97</v>
      </c>
      <c r="B52" s="86">
        <v>11.093638</v>
      </c>
      <c r="C52" s="86">
        <v>24.233620999999999</v>
      </c>
      <c r="D52" s="86">
        <v>28.633914000000001</v>
      </c>
      <c r="E52" s="86">
        <v>358.78915499999999</v>
      </c>
      <c r="F52" s="86">
        <v>379.146232</v>
      </c>
      <c r="G52" s="87">
        <v>-5.3691887936262077</v>
      </c>
    </row>
    <row r="53" spans="1:7" ht="12.75" customHeight="1" x14ac:dyDescent="0.2">
      <c r="A53" s="69" t="s">
        <v>98</v>
      </c>
      <c r="B53" s="86">
        <v>562.10251000000005</v>
      </c>
      <c r="C53" s="86">
        <v>532.17101400000001</v>
      </c>
      <c r="D53" s="86">
        <v>263.69628499999999</v>
      </c>
      <c r="E53" s="86">
        <v>4372.6197499999998</v>
      </c>
      <c r="F53" s="86">
        <v>3613.5648080000001</v>
      </c>
      <c r="G53" s="87">
        <v>21.005709938273213</v>
      </c>
    </row>
    <row r="54" spans="1:7" ht="12.75" customHeight="1" x14ac:dyDescent="0.2">
      <c r="A54" s="73" t="s">
        <v>34</v>
      </c>
      <c r="B54" s="9"/>
      <c r="C54" s="9"/>
      <c r="D54" s="9"/>
      <c r="E54" s="9"/>
      <c r="F54" s="9"/>
      <c r="G54" s="9"/>
    </row>
    <row r="55" spans="1:7" ht="12.75" customHeight="1" x14ac:dyDescent="0.2">
      <c r="A55" s="76" t="s">
        <v>99</v>
      </c>
      <c r="B55" s="86">
        <v>328.478115</v>
      </c>
      <c r="C55" s="86">
        <v>332.16670699999997</v>
      </c>
      <c r="D55" s="86">
        <v>218.143393</v>
      </c>
      <c r="E55" s="86">
        <v>2138.2968529999998</v>
      </c>
      <c r="F55" s="86">
        <v>2087.7872619999998</v>
      </c>
      <c r="G55" s="87">
        <v>2.4192882061946364</v>
      </c>
    </row>
    <row r="56" spans="1:7" ht="12.75" customHeight="1" x14ac:dyDescent="0.2">
      <c r="A56" s="66" t="s">
        <v>34</v>
      </c>
      <c r="B56" s="9"/>
      <c r="C56" s="9"/>
      <c r="D56" s="9"/>
      <c r="E56" s="9"/>
      <c r="F56" s="9"/>
      <c r="G56" s="9"/>
    </row>
    <row r="57" spans="1:7" ht="12.75" customHeight="1" x14ac:dyDescent="0.2">
      <c r="A57" s="66" t="s">
        <v>100</v>
      </c>
      <c r="B57" s="86">
        <v>235.75649200000001</v>
      </c>
      <c r="C57" s="86">
        <v>149.33660699999999</v>
      </c>
      <c r="D57" s="86">
        <v>206.54317599999999</v>
      </c>
      <c r="E57" s="86">
        <v>1568.765809</v>
      </c>
      <c r="F57" s="86">
        <v>1741.2418740000001</v>
      </c>
      <c r="G57" s="87">
        <v>-9.9053478770175758</v>
      </c>
    </row>
    <row r="58" spans="1:7" ht="12.75" customHeight="1" x14ac:dyDescent="0.2">
      <c r="A58" s="66" t="s">
        <v>101</v>
      </c>
      <c r="B58" s="86">
        <v>5.824967</v>
      </c>
      <c r="C58" s="86">
        <v>9.2008089999999996</v>
      </c>
      <c r="D58" s="86">
        <v>3.5802999999999998</v>
      </c>
      <c r="E58" s="86">
        <v>95.917071000000007</v>
      </c>
      <c r="F58" s="86">
        <v>92.017612</v>
      </c>
      <c r="G58" s="87">
        <v>4.2377311421643924</v>
      </c>
    </row>
    <row r="59" spans="1:7" ht="12.75" customHeight="1" x14ac:dyDescent="0.2">
      <c r="A59" s="69" t="s">
        <v>152</v>
      </c>
      <c r="B59" s="86">
        <v>228.84128899999999</v>
      </c>
      <c r="C59" s="86">
        <v>192.21132399999999</v>
      </c>
      <c r="D59" s="86">
        <v>33.726782</v>
      </c>
      <c r="E59" s="86">
        <v>1939.50395</v>
      </c>
      <c r="F59" s="86">
        <v>1415.1930990000001</v>
      </c>
      <c r="G59" s="87">
        <v>37.048714509029708</v>
      </c>
    </row>
    <row r="60" spans="1:7" ht="12.75" customHeight="1" x14ac:dyDescent="0.2">
      <c r="A60" s="73" t="s">
        <v>34</v>
      </c>
      <c r="B60" s="9"/>
      <c r="C60" s="9"/>
      <c r="D60" s="9"/>
      <c r="E60" s="9"/>
      <c r="F60" s="9"/>
      <c r="G60" s="9"/>
    </row>
    <row r="61" spans="1:7" ht="12.75" customHeight="1" x14ac:dyDescent="0.2">
      <c r="A61" s="73" t="s">
        <v>102</v>
      </c>
      <c r="B61" s="86">
        <v>126.81915100000001</v>
      </c>
      <c r="C61" s="86">
        <v>90.699838999999997</v>
      </c>
      <c r="D61" s="86">
        <v>21.011337000000001</v>
      </c>
      <c r="E61" s="86">
        <v>1106.0757189999999</v>
      </c>
      <c r="F61" s="86">
        <v>743.75700099999995</v>
      </c>
      <c r="G61" s="87">
        <v>48.714663191452786</v>
      </c>
    </row>
    <row r="62" spans="1:7" ht="12.75" customHeight="1" x14ac:dyDescent="0.2">
      <c r="A62" s="66"/>
      <c r="B62" s="9"/>
      <c r="C62" s="9"/>
      <c r="D62" s="9"/>
      <c r="E62" s="9"/>
      <c r="F62" s="9"/>
      <c r="G62" s="9"/>
    </row>
    <row r="63" spans="1:7" ht="12.75" customHeight="1" x14ac:dyDescent="0.2">
      <c r="A63" s="69" t="s">
        <v>103</v>
      </c>
      <c r="B63" s="86">
        <v>1145.455807</v>
      </c>
      <c r="C63" s="86">
        <v>1265.172466</v>
      </c>
      <c r="D63" s="86">
        <v>2053.1372500000002</v>
      </c>
      <c r="E63" s="86">
        <v>11833.401786</v>
      </c>
      <c r="F63" s="86">
        <v>8253.30033</v>
      </c>
      <c r="G63" s="87">
        <v>43.377816302002913</v>
      </c>
    </row>
    <row r="64" spans="1:7" ht="12.75" customHeight="1" x14ac:dyDescent="0.2">
      <c r="A64" s="73" t="s">
        <v>34</v>
      </c>
      <c r="B64" s="9"/>
      <c r="C64" s="9"/>
      <c r="D64" s="9"/>
      <c r="E64" s="9"/>
      <c r="F64" s="9"/>
      <c r="G64" s="9"/>
    </row>
    <row r="65" spans="1:7" ht="12.75" customHeight="1" x14ac:dyDescent="0.2">
      <c r="A65" s="76" t="s">
        <v>104</v>
      </c>
      <c r="B65" s="86">
        <v>322.65035599999999</v>
      </c>
      <c r="C65" s="86">
        <v>231.13372100000001</v>
      </c>
      <c r="D65" s="86">
        <v>599.15451700000006</v>
      </c>
      <c r="E65" s="86">
        <v>2490.9301340000002</v>
      </c>
      <c r="F65" s="86">
        <v>1641.0502939999999</v>
      </c>
      <c r="G65" s="87">
        <v>51.788774732092406</v>
      </c>
    </row>
    <row r="66" spans="1:7" ht="12.75" customHeight="1" x14ac:dyDescent="0.2">
      <c r="A66" s="76" t="s">
        <v>105</v>
      </c>
      <c r="B66" s="86">
        <v>365.10990399999997</v>
      </c>
      <c r="C66" s="86">
        <v>390.76048900000001</v>
      </c>
      <c r="D66" s="86">
        <v>405.72011500000002</v>
      </c>
      <c r="E66" s="86">
        <v>4028.917614</v>
      </c>
      <c r="F66" s="86">
        <v>3217.4793789999999</v>
      </c>
      <c r="G66" s="87">
        <v>25.219687196633956</v>
      </c>
    </row>
    <row r="67" spans="1:7" ht="12.75" customHeight="1" x14ac:dyDescent="0.2">
      <c r="A67" s="76" t="s">
        <v>106</v>
      </c>
      <c r="B67" s="86">
        <v>14.649251</v>
      </c>
      <c r="C67" s="86">
        <v>65.191582999999994</v>
      </c>
      <c r="D67" s="86">
        <v>62.146093999999998</v>
      </c>
      <c r="E67" s="86">
        <v>551.40391899999997</v>
      </c>
      <c r="F67" s="86">
        <v>178.566349</v>
      </c>
      <c r="G67" s="87">
        <v>208.79497849844034</v>
      </c>
    </row>
    <row r="68" spans="1:7" ht="12.75" customHeight="1" x14ac:dyDescent="0.2">
      <c r="A68" s="76" t="s">
        <v>107</v>
      </c>
      <c r="B68" s="86">
        <v>23.344061</v>
      </c>
      <c r="C68" s="86">
        <v>14.079687</v>
      </c>
      <c r="D68" s="86">
        <v>8.6944149999999993</v>
      </c>
      <c r="E68" s="86">
        <v>168.93273199999999</v>
      </c>
      <c r="F68" s="86">
        <v>162.35153299999999</v>
      </c>
      <c r="G68" s="87">
        <v>4.0536722249490538</v>
      </c>
    </row>
    <row r="69" spans="1:7" ht="12.75" customHeight="1" x14ac:dyDescent="0.2">
      <c r="A69" s="77" t="s">
        <v>108</v>
      </c>
      <c r="B69" s="86">
        <v>54.629595000000002</v>
      </c>
      <c r="C69" s="86">
        <v>5.328525</v>
      </c>
      <c r="D69" s="86">
        <v>104.411147</v>
      </c>
      <c r="E69" s="86">
        <v>209.68137400000001</v>
      </c>
      <c r="F69" s="86">
        <v>61.272232000000002</v>
      </c>
      <c r="G69" s="87">
        <v>242.2127237016598</v>
      </c>
    </row>
    <row r="70" spans="1:7" ht="12.75" customHeight="1" x14ac:dyDescent="0.2">
      <c r="A70" s="70" t="s">
        <v>109</v>
      </c>
      <c r="B70" s="86">
        <v>31.945087999999998</v>
      </c>
      <c r="C70" s="86">
        <v>45.663325</v>
      </c>
      <c r="D70" s="86">
        <v>15.743112999999999</v>
      </c>
      <c r="E70" s="86">
        <v>277.08229999999998</v>
      </c>
      <c r="F70" s="86">
        <v>169.91874000000001</v>
      </c>
      <c r="G70" s="87">
        <v>63.067534516793103</v>
      </c>
    </row>
    <row r="71" spans="1:7" ht="12.75" customHeight="1" x14ac:dyDescent="0.2">
      <c r="A71" s="78" t="s">
        <v>34</v>
      </c>
      <c r="B71" s="9"/>
      <c r="C71" s="9"/>
      <c r="D71" s="9"/>
      <c r="E71" s="9"/>
      <c r="F71" s="9"/>
      <c r="G71" s="9"/>
    </row>
    <row r="72" spans="1:7" ht="12.75" customHeight="1" x14ac:dyDescent="0.2">
      <c r="A72" s="78" t="s">
        <v>134</v>
      </c>
      <c r="B72" s="86">
        <v>6.8191119999999996</v>
      </c>
      <c r="C72" s="86">
        <v>44.537906</v>
      </c>
      <c r="D72" s="86">
        <v>10.199888</v>
      </c>
      <c r="E72" s="86">
        <v>112.768213</v>
      </c>
      <c r="F72" s="86">
        <v>81.011273000000003</v>
      </c>
      <c r="G72" s="87">
        <v>39.200643100621306</v>
      </c>
    </row>
    <row r="73" spans="1:7" ht="24" x14ac:dyDescent="0.2">
      <c r="A73" s="71" t="s">
        <v>126</v>
      </c>
      <c r="B73" s="86">
        <v>4.6693600000000002</v>
      </c>
      <c r="C73" s="86">
        <v>4.3207149999999999</v>
      </c>
      <c r="D73" s="86">
        <v>2.0123009999999999</v>
      </c>
      <c r="E73" s="86">
        <v>29.338671999999999</v>
      </c>
      <c r="F73" s="86">
        <v>19.811914000000002</v>
      </c>
      <c r="G73" s="87">
        <v>48.086005218879876</v>
      </c>
    </row>
    <row r="74" spans="1:7" x14ac:dyDescent="0.2">
      <c r="A74" s="72" t="s">
        <v>57</v>
      </c>
      <c r="B74" s="101" t="s">
        <v>178</v>
      </c>
      <c r="C74" s="102" t="s">
        <v>179</v>
      </c>
      <c r="D74" s="102" t="s">
        <v>180</v>
      </c>
      <c r="E74" s="102" t="s">
        <v>181</v>
      </c>
      <c r="F74" s="102" t="s">
        <v>182</v>
      </c>
      <c r="G74" s="103" t="s">
        <v>177</v>
      </c>
    </row>
    <row r="75" spans="1:7" ht="12" customHeight="1" x14ac:dyDescent="0.2"/>
    <row r="76" spans="1:7" x14ac:dyDescent="0.2">
      <c r="A76" s="42" t="s">
        <v>158</v>
      </c>
    </row>
    <row r="77" spans="1:7" x14ac:dyDescent="0.2">
      <c r="A77" s="41"/>
      <c r="B77" s="41"/>
      <c r="C77" s="41"/>
      <c r="D77" s="41"/>
      <c r="E77" s="41"/>
      <c r="F77" s="41"/>
      <c r="G77" s="41"/>
    </row>
    <row r="78" spans="1:7" x14ac:dyDescent="0.2">
      <c r="A78" s="118"/>
      <c r="B78" s="118"/>
      <c r="C78" s="118"/>
      <c r="D78" s="118"/>
      <c r="E78" s="118"/>
      <c r="F78" s="118"/>
      <c r="G78" s="118"/>
    </row>
  </sheetData>
  <mergeCells count="7">
    <mergeCell ref="A78:G78"/>
    <mergeCell ref="A1:G1"/>
    <mergeCell ref="B4:D4"/>
    <mergeCell ref="A3:A5"/>
    <mergeCell ref="B5:F5"/>
    <mergeCell ref="E3:G3"/>
    <mergeCell ref="G4:G5"/>
  </mergeCells>
  <conditionalFormatting sqref="A6:G37 A39:G74">
    <cfRule type="expression" dxfId="1" priority="2">
      <formula>MOD(ROW(),2)=1</formula>
    </cfRule>
  </conditionalFormatting>
  <conditionalFormatting sqref="A38:G3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4/12 HH</oddFoot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51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9" t="s">
        <v>202</v>
      </c>
      <c r="B1" s="119"/>
      <c r="C1" s="119"/>
      <c r="D1" s="119"/>
      <c r="E1" s="119"/>
      <c r="F1" s="119"/>
      <c r="G1" s="119"/>
    </row>
    <row r="2" spans="1:7" x14ac:dyDescent="0.2">
      <c r="A2" s="119" t="s">
        <v>166</v>
      </c>
      <c r="B2" s="119"/>
      <c r="C2" s="119"/>
      <c r="D2" s="119"/>
      <c r="E2" s="119"/>
      <c r="F2" s="119"/>
      <c r="G2" s="119"/>
    </row>
    <row r="28" spans="1:7" x14ac:dyDescent="0.2">
      <c r="A28" s="133" t="s">
        <v>201</v>
      </c>
      <c r="B28" s="133"/>
      <c r="C28" s="133"/>
      <c r="D28" s="133"/>
      <c r="E28" s="133"/>
      <c r="F28" s="133"/>
      <c r="G28" s="133"/>
    </row>
    <row r="29" spans="1:7" x14ac:dyDescent="0.2">
      <c r="A29" s="52"/>
      <c r="B29" s="52"/>
      <c r="C29" s="52"/>
      <c r="D29" s="52"/>
      <c r="E29" s="52"/>
      <c r="F29" s="52"/>
      <c r="G29" s="52"/>
    </row>
    <row r="30" spans="1:7" x14ac:dyDescent="0.2">
      <c r="A30" s="52"/>
      <c r="B30" s="52"/>
      <c r="C30" s="52"/>
      <c r="D30" s="52"/>
      <c r="E30" s="52"/>
      <c r="F30" s="52"/>
      <c r="G30" s="52"/>
    </row>
    <row r="31" spans="1:7" x14ac:dyDescent="0.2">
      <c r="A31" s="52"/>
      <c r="B31" s="52"/>
      <c r="C31" s="52"/>
      <c r="D31" s="52"/>
      <c r="E31" s="52"/>
      <c r="F31" s="52"/>
      <c r="G31" s="52"/>
    </row>
    <row r="50" spans="1:4" x14ac:dyDescent="0.2">
      <c r="A50" s="152" t="s">
        <v>207</v>
      </c>
      <c r="B50" s="153"/>
      <c r="C50" s="153"/>
      <c r="D50" s="153"/>
    </row>
    <row r="51" spans="1:4" x14ac:dyDescent="0.2">
      <c r="A51" s="42"/>
    </row>
  </sheetData>
  <mergeCells count="4">
    <mergeCell ref="A28:G28"/>
    <mergeCell ref="A1:G1"/>
    <mergeCell ref="A2:G2"/>
    <mergeCell ref="A50:D50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4/12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1"/>
  <sheetViews>
    <sheetView zoomScaleNormal="100" workbookViewId="0">
      <pane ySplit="35" topLeftCell="A36" activePane="bottomLeft" state="frozen"/>
      <selection pane="bottomLeft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10" t="s">
        <v>110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3" t="s">
        <v>111</v>
      </c>
      <c r="B3" s="146" t="s">
        <v>112</v>
      </c>
      <c r="C3" s="147"/>
      <c r="D3" s="148"/>
      <c r="E3" s="148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4"/>
      <c r="B4" s="149" t="s">
        <v>167</v>
      </c>
      <c r="C4" s="147"/>
      <c r="D4" s="148"/>
      <c r="E4" s="148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4"/>
      <c r="B5" s="146"/>
      <c r="C5" s="150"/>
      <c r="D5" s="148"/>
      <c r="E5" s="14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5"/>
      <c r="B6" s="151"/>
      <c r="C6" s="148"/>
      <c r="D6" s="148"/>
      <c r="E6" s="14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57</v>
      </c>
      <c r="B9" s="90">
        <v>49.122952441000002</v>
      </c>
      <c r="C9" s="91"/>
      <c r="D9" s="90">
        <v>42.057464838000001</v>
      </c>
      <c r="E9" s="9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2012</v>
      </c>
      <c r="C10" s="25">
        <v>2012</v>
      </c>
      <c r="D10" s="12">
        <v>2011</v>
      </c>
      <c r="E10" s="12">
        <v>2011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168</v>
      </c>
      <c r="B11" s="89">
        <v>15.370152555000001</v>
      </c>
      <c r="C11" s="92">
        <f t="shared" ref="C11:C25" si="0">IF(B$9&gt;0,B11/B$9*100,0)</f>
        <v>31.289146501242154</v>
      </c>
      <c r="D11" s="93">
        <v>13.142875712</v>
      </c>
      <c r="E11" s="92">
        <f t="shared" ref="E11:E25" si="1">IF(D$9&gt;0,D11/D$9*100,0)</f>
        <v>31.249804910078826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169</v>
      </c>
      <c r="B12" s="89">
        <v>3.8945997800000001</v>
      </c>
      <c r="C12" s="94">
        <f t="shared" si="0"/>
        <v>7.9282689383902136</v>
      </c>
      <c r="D12" s="93">
        <v>3.3412839810000001</v>
      </c>
      <c r="E12" s="92">
        <f t="shared" si="1"/>
        <v>7.9445682089260501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170</v>
      </c>
      <c r="B13" s="89">
        <v>3.7097793069999998</v>
      </c>
      <c r="C13" s="94">
        <f t="shared" si="0"/>
        <v>7.5520283750364889</v>
      </c>
      <c r="D13" s="93">
        <v>3.0736760510000001</v>
      </c>
      <c r="E13" s="92">
        <f t="shared" si="1"/>
        <v>7.3082770510286554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171</v>
      </c>
      <c r="B14" s="89">
        <v>2.7014256689999998</v>
      </c>
      <c r="C14" s="94">
        <f t="shared" si="0"/>
        <v>5.4993145459743999</v>
      </c>
      <c r="D14" s="93">
        <v>1.2891249149999999</v>
      </c>
      <c r="E14" s="92">
        <f t="shared" si="1"/>
        <v>3.0651512637900189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65</v>
      </c>
      <c r="B15" s="89">
        <v>2.5845954089999998</v>
      </c>
      <c r="C15" s="94">
        <f t="shared" si="0"/>
        <v>5.2614822207689453</v>
      </c>
      <c r="D15" s="93">
        <v>2.001410355</v>
      </c>
      <c r="E15" s="92">
        <f t="shared" si="1"/>
        <v>4.7587517761928302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172</v>
      </c>
      <c r="B16" s="89">
        <v>1.5687658090000001</v>
      </c>
      <c r="C16" s="94">
        <f t="shared" si="0"/>
        <v>3.1935495141180574</v>
      </c>
      <c r="D16" s="93">
        <v>1.741241874</v>
      </c>
      <c r="E16" s="92">
        <f t="shared" si="1"/>
        <v>4.1401493901428488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63</v>
      </c>
      <c r="B17" s="89">
        <v>1.2048983740000001</v>
      </c>
      <c r="C17" s="94">
        <f t="shared" si="0"/>
        <v>2.4528215714378421</v>
      </c>
      <c r="D17" s="93">
        <v>0.84650411800000003</v>
      </c>
      <c r="E17" s="92">
        <f t="shared" si="1"/>
        <v>2.0127321541149144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102</v>
      </c>
      <c r="B18" s="89">
        <v>1.1060757189999999</v>
      </c>
      <c r="C18" s="94">
        <f t="shared" si="0"/>
        <v>2.2516474764591394</v>
      </c>
      <c r="D18" s="93">
        <v>0.74375700099999997</v>
      </c>
      <c r="E18" s="92">
        <f t="shared" si="1"/>
        <v>1.7684304174416057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80</v>
      </c>
      <c r="B19" s="89">
        <v>1.1010300289999999</v>
      </c>
      <c r="C19" s="94">
        <f t="shared" si="0"/>
        <v>2.241375923652821</v>
      </c>
      <c r="D19" s="93">
        <v>1.2169504820000001</v>
      </c>
      <c r="E19" s="92">
        <f t="shared" si="1"/>
        <v>2.89354217304238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72</v>
      </c>
      <c r="B20" s="89">
        <v>0.99254250700000002</v>
      </c>
      <c r="C20" s="94">
        <f t="shared" si="0"/>
        <v>2.0205269790982352</v>
      </c>
      <c r="D20" s="93">
        <v>1.370841293</v>
      </c>
      <c r="E20" s="92">
        <f t="shared" si="1"/>
        <v>3.259448229417313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66</v>
      </c>
      <c r="B21" s="89">
        <v>0.98465256300000004</v>
      </c>
      <c r="C21" s="94">
        <f t="shared" si="0"/>
        <v>2.0044653549328788</v>
      </c>
      <c r="D21" s="93">
        <v>1.0489275549999999</v>
      </c>
      <c r="E21" s="92">
        <f t="shared" si="1"/>
        <v>2.494034195927727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173</v>
      </c>
      <c r="B22" s="89">
        <v>0.85048330699999997</v>
      </c>
      <c r="C22" s="94">
        <f t="shared" si="0"/>
        <v>1.7313358923641411</v>
      </c>
      <c r="D22" s="93">
        <v>0.44957165900000001</v>
      </c>
      <c r="E22" s="92">
        <f t="shared" si="1"/>
        <v>1.0689461686092891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93</v>
      </c>
      <c r="B23" s="89">
        <v>0.84745619800000005</v>
      </c>
      <c r="C23" s="94">
        <f t="shared" si="0"/>
        <v>1.7251735815713691</v>
      </c>
      <c r="D23" s="93">
        <v>0.93643744500000003</v>
      </c>
      <c r="E23" s="92">
        <f t="shared" si="1"/>
        <v>2.2265665527083907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174</v>
      </c>
      <c r="B24" s="89">
        <v>0.71534697300000005</v>
      </c>
      <c r="C24" s="94">
        <f t="shared" si="0"/>
        <v>1.4562377411235212</v>
      </c>
      <c r="D24" s="93">
        <v>0.59116520100000003</v>
      </c>
      <c r="E24" s="92">
        <f t="shared" si="1"/>
        <v>1.405613018466741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175</v>
      </c>
      <c r="B25" s="89">
        <v>0.61146715500000004</v>
      </c>
      <c r="C25" s="94">
        <f t="shared" si="0"/>
        <v>1.2447687376576431</v>
      </c>
      <c r="D25" s="93">
        <v>0.428595116</v>
      </c>
      <c r="E25" s="92">
        <f t="shared" si="1"/>
        <v>1.0190702593484744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113</v>
      </c>
      <c r="B27" s="89">
        <f>B9-(SUM(B11:B25))</f>
        <v>10.879681087000002</v>
      </c>
      <c r="C27" s="94">
        <f>IF(B$9&gt;0,B27/B$9*100,0)</f>
        <v>22.147856646172144</v>
      </c>
      <c r="D27" s="93">
        <f>D9-(SUM(D11:D25))</f>
        <v>9.8351020800000057</v>
      </c>
      <c r="E27" s="92">
        <f>IF(D$9&gt;0,D27/D$9*100,0)</f>
        <v>23.384914230763947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176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t="s">
        <v>58</v>
      </c>
      <c r="H33" s="15"/>
      <c r="I33" s="32"/>
      <c r="J33" s="32"/>
      <c r="K33" s="33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H34" s="15"/>
      <c r="I34" s="32"/>
      <c r="J34" s="32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34"/>
      <c r="B35" s="21"/>
      <c r="C35" s="21"/>
      <c r="D35" s="21"/>
      <c r="E35" s="21"/>
      <c r="F35" s="21"/>
      <c r="G35" s="21"/>
      <c r="H35" s="15"/>
      <c r="I35" s="32"/>
      <c r="J35" s="32"/>
      <c r="K35" s="34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6"/>
      <c r="B36" s="6">
        <v>2012</v>
      </c>
      <c r="C36" s="6">
        <v>2011</v>
      </c>
      <c r="D36" s="6">
        <v>2010</v>
      </c>
      <c r="E36" s="35"/>
      <c r="F36" s="35"/>
      <c r="G36" s="35"/>
      <c r="H36" s="35"/>
      <c r="I36" s="21"/>
      <c r="J36" s="21"/>
      <c r="K36" s="36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114</v>
      </c>
      <c r="B37" s="95">
        <v>3.1205414079999998</v>
      </c>
      <c r="C37" s="95">
        <v>3.1519185630000002</v>
      </c>
      <c r="D37" s="95">
        <v>2.1916808489999999</v>
      </c>
      <c r="E37" s="35"/>
      <c r="F37" s="35"/>
      <c r="G37" s="35"/>
      <c r="H37" s="35"/>
      <c r="I37" s="21"/>
      <c r="J37" s="21"/>
      <c r="K37" s="36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115</v>
      </c>
      <c r="B38" s="95">
        <v>3.9829995239999998</v>
      </c>
      <c r="C38" s="95">
        <v>2.7068263849999998</v>
      </c>
      <c r="D38" s="95">
        <v>2.7800568449999998</v>
      </c>
      <c r="E38" s="12"/>
      <c r="F38" s="35"/>
      <c r="G38" s="35"/>
      <c r="H38" s="35"/>
      <c r="I38" s="21"/>
      <c r="J38" s="21"/>
      <c r="K38" s="36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116</v>
      </c>
      <c r="B39" s="95">
        <v>3.816752696</v>
      </c>
      <c r="C39" s="95">
        <v>3.9380313400000002</v>
      </c>
      <c r="D39" s="95">
        <v>2.9736338959999999</v>
      </c>
      <c r="E39" s="12"/>
      <c r="F39" s="35"/>
      <c r="G39" s="35"/>
      <c r="H39" s="35"/>
      <c r="I39" s="21"/>
      <c r="J39" s="21"/>
      <c r="K39" s="36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117</v>
      </c>
      <c r="B40" s="95">
        <v>3.5610699189999999</v>
      </c>
      <c r="C40" s="95">
        <v>2.742728542</v>
      </c>
      <c r="D40" s="95">
        <v>2.6942510409999998</v>
      </c>
      <c r="E40" s="12"/>
      <c r="F40" s="35"/>
      <c r="G40" s="35"/>
      <c r="H40" s="35"/>
      <c r="I40" s="21"/>
      <c r="J40" s="21"/>
      <c r="K40" s="36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118</v>
      </c>
      <c r="B41" s="95">
        <v>4.1682618849999997</v>
      </c>
      <c r="C41" s="95">
        <v>3.6459333410000001</v>
      </c>
      <c r="D41" s="95">
        <v>2.7720492819999998</v>
      </c>
      <c r="E41" s="12"/>
      <c r="F41" s="35"/>
      <c r="G41" s="35"/>
      <c r="H41" s="35"/>
      <c r="I41" s="21"/>
      <c r="J41" s="21"/>
      <c r="K41" s="36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119</v>
      </c>
      <c r="B42" s="95">
        <v>4.4782857119999999</v>
      </c>
      <c r="C42" s="95">
        <v>3.4775256360000002</v>
      </c>
      <c r="D42" s="95">
        <v>3.7342531129999998</v>
      </c>
      <c r="E42" s="25"/>
      <c r="F42" s="35"/>
      <c r="G42" s="35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120</v>
      </c>
      <c r="B43" s="95">
        <v>3.606071703</v>
      </c>
      <c r="C43" s="95">
        <v>2.7978062220000002</v>
      </c>
      <c r="D43" s="95">
        <v>3.1761142040000001</v>
      </c>
      <c r="E43" s="25"/>
      <c r="F43" s="35"/>
      <c r="G43" s="35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121</v>
      </c>
      <c r="B44" s="95">
        <v>3.8108475300000002</v>
      </c>
      <c r="C44" s="95">
        <v>3.256935242</v>
      </c>
      <c r="D44" s="95">
        <v>2.8653727240000002</v>
      </c>
      <c r="E44" s="25"/>
      <c r="F44" s="35"/>
      <c r="G44" s="35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122</v>
      </c>
      <c r="B45" s="95">
        <v>4.574131382</v>
      </c>
      <c r="C45" s="95">
        <v>4.0956946930000004</v>
      </c>
      <c r="D45" s="95">
        <v>3.044228065</v>
      </c>
      <c r="E45" s="25"/>
      <c r="F45" s="35"/>
      <c r="G45" s="35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123</v>
      </c>
      <c r="B46" s="95">
        <v>4.7175977930000004</v>
      </c>
      <c r="C46" s="95">
        <v>3.650940383</v>
      </c>
      <c r="D46" s="95">
        <v>2.7773782489999999</v>
      </c>
      <c r="E46" s="25"/>
      <c r="F46" s="35"/>
      <c r="G46" s="35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124</v>
      </c>
      <c r="B47" s="95">
        <v>4.920082313</v>
      </c>
      <c r="C47" s="95">
        <v>4.4952880000000004</v>
      </c>
      <c r="D47" s="95">
        <v>3.419011325</v>
      </c>
      <c r="E47" s="35"/>
      <c r="F47" s="35"/>
      <c r="G47" s="35"/>
      <c r="H47" s="35"/>
      <c r="I47" s="21"/>
      <c r="J47" s="21"/>
      <c r="K47" s="36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125</v>
      </c>
      <c r="B48" s="95">
        <v>4.3663105760000001</v>
      </c>
      <c r="C48" s="95">
        <v>4.0978364909999998</v>
      </c>
      <c r="D48" s="95">
        <v>3.147807266</v>
      </c>
      <c r="E48" s="37"/>
      <c r="F48" s="37"/>
      <c r="G48" s="37"/>
      <c r="H48" s="37"/>
      <c r="I48" s="37"/>
      <c r="J48" s="37"/>
      <c r="K48" s="36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X/2012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2016-08-09T07:41:59Z</cp:lastPrinted>
  <dcterms:created xsi:type="dcterms:W3CDTF">2012-03-28T07:56:08Z</dcterms:created>
  <dcterms:modified xsi:type="dcterms:W3CDTF">2016-08-09T07:46:44Z</dcterms:modified>
  <cp:category>LIS-Bericht</cp:category>
</cp:coreProperties>
</file>