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j_SH\"/>
    </mc:Choice>
  </mc:AlternateContent>
  <bookViews>
    <workbookView xWindow="11610" yWindow="-15" windowWidth="11445" windowHeight="9345"/>
  </bookViews>
  <sheets>
    <sheet name="C III - j_19 SH" sheetId="27" r:id="rId1"/>
    <sheet name="Impressum (S.2)" sheetId="20" r:id="rId2"/>
    <sheet name="Inhaltsverzeichnis (S.3+4)" sheetId="21" r:id="rId3"/>
    <sheet name="Vorbemerkungen (S.5+6)" sheetId="36" r:id="rId4"/>
    <sheet name="Qualitätskennzeichen (S.7)" sheetId="28" r:id="rId5"/>
    <sheet name="Tab.1 (S.8)" sheetId="5" r:id="rId6"/>
    <sheet name="Tab. 2 (S.9)" sheetId="6" r:id="rId7"/>
    <sheet name="Tab. 3 (S.10)" sheetId="7" r:id="rId8"/>
    <sheet name="Tab.4 (S.11) " sheetId="8" r:id="rId9"/>
    <sheet name="Tab. 5 (S.12)" sheetId="9" r:id="rId10"/>
    <sheet name="Tab. 6 (S.13)" sheetId="11" r:id="rId11"/>
    <sheet name="Tab. 7 (S.14)" sheetId="12" r:id="rId12"/>
    <sheet name="Tab. 8 (S.15)" sheetId="23" r:id="rId13"/>
    <sheet name="Tab. 9 (S.16)" sheetId="13" r:id="rId14"/>
    <sheet name="Tab.10 (S.17) " sheetId="15" r:id="rId15"/>
    <sheet name="noch Tab.10 (S.18)" sheetId="24" r:id="rId16"/>
    <sheet name="Tab.11 (S.19)" sheetId="16" r:id="rId17"/>
    <sheet name="noch Tab.11 (S.20)" sheetId="25" r:id="rId18"/>
    <sheet name="Tab.12 (S. 21)" sheetId="17" r:id="rId19"/>
    <sheet name="noch Tab.12 (S.22)" sheetId="26" r:id="rId20"/>
    <sheet name="Tab.13 (S.23)" sheetId="18" r:id="rId21"/>
    <sheet name="Tab.14 (S.24)" sheetId="19" r:id="rId22"/>
    <sheet name="Tab.14.1(S.25)" sheetId="38" r:id="rId23"/>
    <sheet name="Tab.14.2 (S.26)" sheetId="39" r:id="rId24"/>
    <sheet name="Tab.14.3 (S.27)" sheetId="40" r:id="rId25"/>
    <sheet name="Tab.14.4 (S.28)" sheetId="41" r:id="rId26"/>
    <sheet name="Tabelle 15 (S.29)" sheetId="44" r:id="rId27"/>
    <sheet name="Grafik1 Kreise" sheetId="35" r:id="rId28"/>
    <sheet name="Grafik2" sheetId="42" r:id="rId29"/>
    <sheet name="Grafik3" sheetId="43" r:id="rId30"/>
    <sheet name="Grafik4" sheetId="29" r:id="rId31"/>
    <sheet name="Grafik5" sheetId="30" r:id="rId32"/>
    <sheet name="Grafik6" sheetId="31" r:id="rId33"/>
    <sheet name="Grafik7" sheetId="32" r:id="rId34"/>
    <sheet name="Grafik8" sheetId="33" r:id="rId35"/>
  </sheets>
  <externalReferences>
    <externalReference r:id="rId36"/>
  </externalReferences>
  <definedNames>
    <definedName name="\a" localSheetId="0">#REF!</definedName>
    <definedName name="\a" localSheetId="27">#REF!</definedName>
    <definedName name="\a" localSheetId="28">#REF!</definedName>
    <definedName name="\a" localSheetId="29">#REF!</definedName>
    <definedName name="\a" localSheetId="2">#REF!</definedName>
    <definedName name="\a" localSheetId="15">#REF!</definedName>
    <definedName name="\a" localSheetId="17">#REF!</definedName>
    <definedName name="\a" localSheetId="19">#REF!</definedName>
    <definedName name="\a" localSheetId="4">#REF!</definedName>
    <definedName name="\a" localSheetId="12">#REF!</definedName>
    <definedName name="\a" localSheetId="22">#REF!</definedName>
    <definedName name="\a" localSheetId="23">#REF!</definedName>
    <definedName name="\a" localSheetId="24">#REF!</definedName>
    <definedName name="\a" localSheetId="25">#REF!</definedName>
    <definedName name="\a">#REF!</definedName>
    <definedName name="\b" localSheetId="0">#REF!</definedName>
    <definedName name="\b" localSheetId="27">#REF!</definedName>
    <definedName name="\b" localSheetId="28">#REF!</definedName>
    <definedName name="\b" localSheetId="29">#REF!</definedName>
    <definedName name="\b" localSheetId="2">#REF!</definedName>
    <definedName name="\b" localSheetId="15">#REF!</definedName>
    <definedName name="\b" localSheetId="17">#REF!</definedName>
    <definedName name="\b" localSheetId="19">#REF!</definedName>
    <definedName name="\b" localSheetId="12">#REF!</definedName>
    <definedName name="\b" localSheetId="22">#REF!</definedName>
    <definedName name="\b" localSheetId="23">#REF!</definedName>
    <definedName name="\b" localSheetId="24">#REF!</definedName>
    <definedName name="\b" localSheetId="25">#REF!</definedName>
    <definedName name="\b">#REF!</definedName>
    <definedName name="\g" localSheetId="0">#REF!</definedName>
    <definedName name="\g" localSheetId="27">#REF!</definedName>
    <definedName name="\g" localSheetId="28">#REF!</definedName>
    <definedName name="\g" localSheetId="29">#REF!</definedName>
    <definedName name="\g" localSheetId="15">#REF!</definedName>
    <definedName name="\g" localSheetId="17">#REF!</definedName>
    <definedName name="\g" localSheetId="19">#REF!</definedName>
    <definedName name="\g" localSheetId="12">#REF!</definedName>
    <definedName name="\g" localSheetId="22">#REF!</definedName>
    <definedName name="\g" localSheetId="23">#REF!</definedName>
    <definedName name="\g" localSheetId="24">#REF!</definedName>
    <definedName name="\g" localSheetId="25">#REF!</definedName>
    <definedName name="\g">#REF!</definedName>
    <definedName name="\t" localSheetId="0">#REF!</definedName>
    <definedName name="\t" localSheetId="27">#REF!</definedName>
    <definedName name="\t" localSheetId="28">#REF!</definedName>
    <definedName name="\t" localSheetId="29">#REF!</definedName>
    <definedName name="\t" localSheetId="15">#REF!</definedName>
    <definedName name="\t" localSheetId="17">#REF!</definedName>
    <definedName name="\t" localSheetId="19">#REF!</definedName>
    <definedName name="\t" localSheetId="12">#REF!</definedName>
    <definedName name="\t" localSheetId="22">#REF!</definedName>
    <definedName name="\t" localSheetId="23">#REF!</definedName>
    <definedName name="\t" localSheetId="24">#REF!</definedName>
    <definedName name="\t" localSheetId="25">#REF!</definedName>
    <definedName name="\t">#REF!</definedName>
    <definedName name="Apr_94" localSheetId="0">#REF!</definedName>
    <definedName name="Apr_94" localSheetId="27">#REF!</definedName>
    <definedName name="Apr_94" localSheetId="28">#REF!</definedName>
    <definedName name="Apr_94" localSheetId="29">#REF!</definedName>
    <definedName name="Apr_94" localSheetId="15">#REF!</definedName>
    <definedName name="Apr_94" localSheetId="17">#REF!</definedName>
    <definedName name="Apr_94" localSheetId="19">#REF!</definedName>
    <definedName name="Apr_94" localSheetId="4">#REF!</definedName>
    <definedName name="Apr_94" localSheetId="6">#REF!</definedName>
    <definedName name="Apr_94" localSheetId="7">#REF!</definedName>
    <definedName name="Apr_94" localSheetId="10">#REF!</definedName>
    <definedName name="Apr_94" localSheetId="11">#REF!</definedName>
    <definedName name="Apr_94" localSheetId="12">#REF!</definedName>
    <definedName name="Apr_94" localSheetId="5">#REF!</definedName>
    <definedName name="Apr_94" localSheetId="22">#REF!</definedName>
    <definedName name="Apr_94" localSheetId="23">#REF!</definedName>
    <definedName name="Apr_94" localSheetId="24">#REF!</definedName>
    <definedName name="Apr_94" localSheetId="25">#REF!</definedName>
    <definedName name="Apr_94" localSheetId="8">#REF!</definedName>
    <definedName name="Apr_94">#REF!</definedName>
    <definedName name="ar" localSheetId="0">#REF!</definedName>
    <definedName name="ar" localSheetId="27">#REF!</definedName>
    <definedName name="ar" localSheetId="28">#REF!</definedName>
    <definedName name="ar" localSheetId="29">#REF!</definedName>
    <definedName name="ar" localSheetId="15">#REF!</definedName>
    <definedName name="ar" localSheetId="17">#REF!</definedName>
    <definedName name="ar" localSheetId="19">#REF!</definedName>
    <definedName name="ar" localSheetId="12">#REF!</definedName>
    <definedName name="ar" localSheetId="22">#REF!</definedName>
    <definedName name="ar" localSheetId="23">#REF!</definedName>
    <definedName name="ar" localSheetId="24">#REF!</definedName>
    <definedName name="ar" localSheetId="25">#REF!</definedName>
    <definedName name="ar">#REF!</definedName>
    <definedName name="_xlnm.Print_Area" localSheetId="34">Grafik8!$A$1:$F$52</definedName>
    <definedName name="_xlnm.Print_Area" localSheetId="10">'Tab. 6 (S.13)'!$A$1:$H$46</definedName>
    <definedName name="_xlnm.Print_Area" localSheetId="11">'Tab. 7 (S.14)'!$A$1:$H$51</definedName>
    <definedName name="endgültig" localSheetId="0">#REF!</definedName>
    <definedName name="endgültig" localSheetId="27">#REF!</definedName>
    <definedName name="endgültig" localSheetId="28">#REF!</definedName>
    <definedName name="endgültig" localSheetId="29">#REF!</definedName>
    <definedName name="endgültig" localSheetId="2">#REF!</definedName>
    <definedName name="endgültig" localSheetId="15">#REF!</definedName>
    <definedName name="endgültig" localSheetId="17">#REF!</definedName>
    <definedName name="endgültig" localSheetId="19">#REF!</definedName>
    <definedName name="endgültig" localSheetId="12">#REF!</definedName>
    <definedName name="endgültig" localSheetId="22">#REF!</definedName>
    <definedName name="endgültig" localSheetId="23">#REF!</definedName>
    <definedName name="endgültig" localSheetId="24">#REF!</definedName>
    <definedName name="endgültig" localSheetId="25">#REF!</definedName>
    <definedName name="endgültig">#REF!</definedName>
    <definedName name="Halbjahr" localSheetId="0">#REF!</definedName>
    <definedName name="Halbjahr" localSheetId="27">#REF!</definedName>
    <definedName name="Halbjahr" localSheetId="28">#REF!</definedName>
    <definedName name="Halbjahr" localSheetId="29">#REF!</definedName>
    <definedName name="Halbjahr" localSheetId="15">#REF!</definedName>
    <definedName name="Halbjahr" localSheetId="17">#REF!</definedName>
    <definedName name="Halbjahr" localSheetId="19">#REF!</definedName>
    <definedName name="Halbjahr" localSheetId="12">#REF!</definedName>
    <definedName name="Halbjahr" localSheetId="22">#REF!</definedName>
    <definedName name="Halbjahr" localSheetId="23">#REF!</definedName>
    <definedName name="Halbjahr" localSheetId="24">#REF!</definedName>
    <definedName name="Halbjahr" localSheetId="25">#REF!</definedName>
    <definedName name="Halbjahr">#REF!</definedName>
    <definedName name="Jahr" localSheetId="0">#REF!</definedName>
    <definedName name="Jahr" localSheetId="27">#REF!</definedName>
    <definedName name="Jahr" localSheetId="28">#REF!</definedName>
    <definedName name="Jahr" localSheetId="29">#REF!</definedName>
    <definedName name="Jahr" localSheetId="15">#REF!</definedName>
    <definedName name="Jahr" localSheetId="17">#REF!</definedName>
    <definedName name="Jahr" localSheetId="19">#REF!</definedName>
    <definedName name="Jahr" localSheetId="12">#REF!</definedName>
    <definedName name="Jahr" localSheetId="22">#REF!</definedName>
    <definedName name="Jahr" localSheetId="23">#REF!</definedName>
    <definedName name="Jahr" localSheetId="24">#REF!</definedName>
    <definedName name="Jahr" localSheetId="25">#REF!</definedName>
    <definedName name="Jahr">#REF!</definedName>
    <definedName name="lg" localSheetId="0">#REF!</definedName>
    <definedName name="lg" localSheetId="27">#REF!</definedName>
    <definedName name="lg" localSheetId="28">#REF!</definedName>
    <definedName name="lg" localSheetId="29">#REF!</definedName>
    <definedName name="lg" localSheetId="15">#REF!</definedName>
    <definedName name="lg" localSheetId="17">#REF!</definedName>
    <definedName name="lg" localSheetId="19">#REF!</definedName>
    <definedName name="lg" localSheetId="12">#REF!</definedName>
    <definedName name="lg" localSheetId="22">#REF!</definedName>
    <definedName name="lg" localSheetId="23">#REF!</definedName>
    <definedName name="lg" localSheetId="24">#REF!</definedName>
    <definedName name="lg" localSheetId="25">#REF!</definedName>
    <definedName name="lg">#REF!</definedName>
    <definedName name="libcouv">[1]Textes!$A$15:$M$33</definedName>
    <definedName name="libmens" localSheetId="0">#REF!</definedName>
    <definedName name="libmens" localSheetId="27">#REF!</definedName>
    <definedName name="libmens" localSheetId="28">#REF!</definedName>
    <definedName name="libmens" localSheetId="29">#REF!</definedName>
    <definedName name="libmens" localSheetId="2">#REF!</definedName>
    <definedName name="libmens" localSheetId="15">#REF!</definedName>
    <definedName name="libmens" localSheetId="17">#REF!</definedName>
    <definedName name="libmens" localSheetId="19">#REF!</definedName>
    <definedName name="libmens" localSheetId="4">#REF!</definedName>
    <definedName name="libmens" localSheetId="12">#REF!</definedName>
    <definedName name="libmens" localSheetId="22">#REF!</definedName>
    <definedName name="libmens" localSheetId="23">#REF!</definedName>
    <definedName name="libmens" localSheetId="24">#REF!</definedName>
    <definedName name="libmens" localSheetId="25">#REF!</definedName>
    <definedName name="libmens">#REF!</definedName>
    <definedName name="mois" localSheetId="0">#REF!</definedName>
    <definedName name="mois" localSheetId="27">#REF!</definedName>
    <definedName name="mois" localSheetId="28">#REF!</definedName>
    <definedName name="mois" localSheetId="29">#REF!</definedName>
    <definedName name="mois" localSheetId="2">#REF!</definedName>
    <definedName name="mois" localSheetId="15">#REF!</definedName>
    <definedName name="mois" localSheetId="17">#REF!</definedName>
    <definedName name="mois" localSheetId="19">#REF!</definedName>
    <definedName name="mois" localSheetId="4">#REF!</definedName>
    <definedName name="mois" localSheetId="12">#REF!</definedName>
    <definedName name="mois" localSheetId="22">#REF!</definedName>
    <definedName name="mois" localSheetId="23">#REF!</definedName>
    <definedName name="mois" localSheetId="24">#REF!</definedName>
    <definedName name="mois" localSheetId="25">#REF!</definedName>
    <definedName name="mois">#REF!</definedName>
    <definedName name="mr" localSheetId="0">#REF!</definedName>
    <definedName name="mr" localSheetId="27">#REF!</definedName>
    <definedName name="mr" localSheetId="28">#REF!</definedName>
    <definedName name="mr" localSheetId="29">#REF!</definedName>
    <definedName name="mr" localSheetId="2">#REF!</definedName>
    <definedName name="mr" localSheetId="15">#REF!</definedName>
    <definedName name="mr" localSheetId="17">#REF!</definedName>
    <definedName name="mr" localSheetId="19">#REF!</definedName>
    <definedName name="mr" localSheetId="4">#REF!</definedName>
    <definedName name="mr" localSheetId="12">#REF!</definedName>
    <definedName name="mr" localSheetId="22">#REF!</definedName>
    <definedName name="mr" localSheetId="23">#REF!</definedName>
    <definedName name="mr" localSheetId="24">#REF!</definedName>
    <definedName name="mr" localSheetId="25">#REF!</definedName>
    <definedName name="mr">#REF!</definedName>
    <definedName name="muster" localSheetId="0">#REF!</definedName>
    <definedName name="muster" localSheetId="27">#REF!</definedName>
    <definedName name="muster" localSheetId="28">#REF!</definedName>
    <definedName name="muster" localSheetId="29">#REF!</definedName>
    <definedName name="muster" localSheetId="15">#REF!</definedName>
    <definedName name="muster" localSheetId="17">#REF!</definedName>
    <definedName name="muster" localSheetId="19">#REF!</definedName>
    <definedName name="muster" localSheetId="12">#REF!</definedName>
    <definedName name="muster" localSheetId="22">#REF!</definedName>
    <definedName name="muster" localSheetId="23">#REF!</definedName>
    <definedName name="muster" localSheetId="24">#REF!</definedName>
    <definedName name="muster" localSheetId="25">#REF!</definedName>
    <definedName name="muster">#REF!</definedName>
    <definedName name="pays" localSheetId="0">#REF!</definedName>
    <definedName name="pays" localSheetId="27">#REF!</definedName>
    <definedName name="pays" localSheetId="28">#REF!</definedName>
    <definedName name="pays" localSheetId="29">#REF!</definedName>
    <definedName name="pays" localSheetId="15">#REF!</definedName>
    <definedName name="pays" localSheetId="17">#REF!</definedName>
    <definedName name="pays" localSheetId="19">#REF!</definedName>
    <definedName name="pays" localSheetId="12">#REF!</definedName>
    <definedName name="pays" localSheetId="22">#REF!</definedName>
    <definedName name="pays" localSheetId="23">#REF!</definedName>
    <definedName name="pays" localSheetId="24">#REF!</definedName>
    <definedName name="pays" localSheetId="25">#REF!</definedName>
    <definedName name="pays">#REF!</definedName>
    <definedName name="_xlnm.Criteria" localSheetId="0">#REF!</definedName>
    <definedName name="_xlnm.Criteria" localSheetId="27">#REF!</definedName>
    <definedName name="_xlnm.Criteria" localSheetId="28">#REF!</definedName>
    <definedName name="_xlnm.Criteria" localSheetId="29">#REF!</definedName>
    <definedName name="_xlnm.Criteria" localSheetId="15">#REF!</definedName>
    <definedName name="_xlnm.Criteria" localSheetId="17">#REF!</definedName>
    <definedName name="_xlnm.Criteria" localSheetId="19">#REF!</definedName>
    <definedName name="_xlnm.Criteria" localSheetId="4">#REF!</definedName>
    <definedName name="_xlnm.Criteria" localSheetId="6">#REF!</definedName>
    <definedName name="_xlnm.Criteria" localSheetId="7">#REF!</definedName>
    <definedName name="_xlnm.Criteria" localSheetId="10">#REF!</definedName>
    <definedName name="_xlnm.Criteria" localSheetId="11">#REF!</definedName>
    <definedName name="_xlnm.Criteria" localSheetId="12">#REF!</definedName>
    <definedName name="_xlnm.Criteria" localSheetId="5">#REF!</definedName>
    <definedName name="_xlnm.Criteria" localSheetId="22">#REF!</definedName>
    <definedName name="_xlnm.Criteria" localSheetId="23">#REF!</definedName>
    <definedName name="_xlnm.Criteria" localSheetId="24">#REF!</definedName>
    <definedName name="_xlnm.Criteria" localSheetId="25">#REF!</definedName>
    <definedName name="_xlnm.Criteria" localSheetId="8">#REF!</definedName>
    <definedName name="_xlnm.Criteria">#REF!</definedName>
    <definedName name="vorläufig" localSheetId="0">#REF!</definedName>
    <definedName name="vorläufig" localSheetId="27">#REF!</definedName>
    <definedName name="vorläufig" localSheetId="28">#REF!</definedName>
    <definedName name="vorläufig" localSheetId="29">#REF!</definedName>
    <definedName name="vorläufig" localSheetId="15">#REF!</definedName>
    <definedName name="vorläufig" localSheetId="17">#REF!</definedName>
    <definedName name="vorläufig" localSheetId="19">#REF!</definedName>
    <definedName name="vorläufig" localSheetId="12">#REF!</definedName>
    <definedName name="vorläufig" localSheetId="22">#REF!</definedName>
    <definedName name="vorläufig" localSheetId="23">#REF!</definedName>
    <definedName name="vorläufig" localSheetId="24">#REF!</definedName>
    <definedName name="vorläufig" localSheetId="25">#REF!</definedName>
    <definedName name="vorläufig">#REF!</definedName>
    <definedName name="Z_34A3EB28_0430_412C_A21F_9172C27E2F2C_.wvu.PrintArea" localSheetId="27" hidden="1">'Grafik1 Kreise'!$A$1:$F$2</definedName>
    <definedName name="Z_56A7F64C_DDA2_46DC_AF35_1F3F9304B47F_.wvu.PrintArea" localSheetId="27" hidden="1">'Grafik1 Kreise'!$A$1:$F$2</definedName>
    <definedName name="Z_69BC766E_AB61_4B6C_A2EA_2A6AA03CA29C_.wvu.PrintArea" localSheetId="27" hidden="1">'Grafik1 Kreise'!$A$1:$F$2</definedName>
    <definedName name="Z_F63D317C_AEA8_4D75_9D2F_A33E92732BDB_.wvu.PrintArea" localSheetId="27" hidden="1">'Grafik1 Kreise'!$A$1:$F$2</definedName>
  </definedNames>
  <calcPr calcId="152511"/>
</workbook>
</file>

<file path=xl/calcChain.xml><?xml version="1.0" encoding="utf-8"?>
<calcChain xmlns="http://schemas.openxmlformats.org/spreadsheetml/2006/main">
  <c r="G6" i="12" l="1"/>
  <c r="G7" i="12"/>
  <c r="G9" i="12"/>
  <c r="G10" i="12"/>
  <c r="G12" i="12"/>
  <c r="G13" i="12"/>
  <c r="E6" i="11" l="1"/>
  <c r="E7" i="11"/>
  <c r="E9" i="11"/>
  <c r="E10" i="11"/>
</calcChain>
</file>

<file path=xl/sharedStrings.xml><?xml version="1.0" encoding="utf-8"?>
<sst xmlns="http://schemas.openxmlformats.org/spreadsheetml/2006/main" count="1534" uniqueCount="545">
  <si>
    <t>Statistisches Amt</t>
  </si>
  <si>
    <t>für Hamburg und Schleswig-Holstein</t>
  </si>
  <si>
    <t>STATISTISCHE BERICHTE</t>
  </si>
  <si>
    <t>Insgesamt</t>
  </si>
  <si>
    <t>Betriebe</t>
  </si>
  <si>
    <t>Merkmal</t>
  </si>
  <si>
    <t>darunter</t>
  </si>
  <si>
    <t>Haltungen mit Rindern insgesamt</t>
  </si>
  <si>
    <t>männlich, Bullen und Ochsen</t>
  </si>
  <si>
    <t>davon</t>
  </si>
  <si>
    <t>männlich</t>
  </si>
  <si>
    <t>Rinder von mehr als 1 Jahr bis unter 2 Jahre</t>
  </si>
  <si>
    <t>weiblich</t>
  </si>
  <si>
    <t>Jungrinder von über 8 Mon. bis einschl. 1 Jahr</t>
  </si>
  <si>
    <t>Kälber bis einschließlich 8 Monate</t>
  </si>
  <si>
    <t>Kälber und Jungrinder bis einschließlich 1 Jahr</t>
  </si>
  <si>
    <t>Anzahl</t>
  </si>
  <si>
    <t>November</t>
  </si>
  <si>
    <t>Mai</t>
  </si>
  <si>
    <t>A</t>
  </si>
  <si>
    <t>B</t>
  </si>
  <si>
    <t>andere nicht trächtige Sauen</t>
  </si>
  <si>
    <t>D</t>
  </si>
  <si>
    <t xml:space="preserve">Jungsauen, noch nicht trächtig </t>
  </si>
  <si>
    <t xml:space="preserve">davon </t>
  </si>
  <si>
    <t>nicht trächtige Sauen zusammen</t>
  </si>
  <si>
    <t>andere trächtige Sauen</t>
  </si>
  <si>
    <t>Jungsauen, zum 1. Mal trächtig</t>
  </si>
  <si>
    <t>trächtige Sauen zusammen</t>
  </si>
  <si>
    <t>Zuchtsauen zusammen</t>
  </si>
  <si>
    <t>E</t>
  </si>
  <si>
    <t>/</t>
  </si>
  <si>
    <t>Eber zur Zucht</t>
  </si>
  <si>
    <t>Zuchtschweine über 50 kg Lebendgewicht zusammen</t>
  </si>
  <si>
    <t>110 und mehr kg Lebendgewicht</t>
  </si>
  <si>
    <t>80 bis unter 110 kg Lebendgewicht</t>
  </si>
  <si>
    <t>50 bis unter 80 kg Lebendgewicht</t>
  </si>
  <si>
    <t>Mastschweine  zusammen</t>
  </si>
  <si>
    <t>Jungschweine</t>
  </si>
  <si>
    <t>Ferkel</t>
  </si>
  <si>
    <t>andere Schafe</t>
  </si>
  <si>
    <t>Schafböcke</t>
  </si>
  <si>
    <t>andere Mutterschafe</t>
  </si>
  <si>
    <t>Milchschafe</t>
  </si>
  <si>
    <t>weibliche Schafe zur Zucht einschl. gedeckter Jungschafe</t>
  </si>
  <si>
    <t>März</t>
  </si>
  <si>
    <t>Sonstiges Geflügel insgesamt</t>
  </si>
  <si>
    <t>Masthühner, -hähne und übrige Küken</t>
  </si>
  <si>
    <t>Junghennen und Junghennenküken</t>
  </si>
  <si>
    <t>Hühner insgesamt</t>
  </si>
  <si>
    <r>
      <t>Weibliche Ziegen zur Zucht</t>
    </r>
    <r>
      <rPr>
        <vertAlign val="superscript"/>
        <sz val="9"/>
        <rFont val="Arial"/>
        <family val="2"/>
      </rPr>
      <t>2</t>
    </r>
  </si>
  <si>
    <t>Ziegen insgesamt</t>
  </si>
  <si>
    <r>
      <t>Pferde/Einhufer</t>
    </r>
    <r>
      <rPr>
        <b/>
        <vertAlign val="superscript"/>
        <sz val="9"/>
        <rFont val="Arial"/>
        <family val="2"/>
      </rPr>
      <t>1</t>
    </r>
    <r>
      <rPr>
        <b/>
        <sz val="9"/>
        <rFont val="Arial"/>
        <family val="2"/>
      </rPr>
      <t xml:space="preserve"> insgesamt</t>
    </r>
  </si>
  <si>
    <t>1. März</t>
  </si>
  <si>
    <t>3. Mai</t>
  </si>
  <si>
    <t>2007</t>
  </si>
  <si>
    <t>2003</t>
  </si>
  <si>
    <t>2001</t>
  </si>
  <si>
    <t>Halter</t>
  </si>
  <si>
    <t>Kühe</t>
  </si>
  <si>
    <t>insgesamt</t>
  </si>
  <si>
    <t>300 und mehr</t>
  </si>
  <si>
    <t>100 und mehr</t>
  </si>
  <si>
    <t>200 - 299</t>
  </si>
  <si>
    <t>100 - 199</t>
  </si>
  <si>
    <t>50 - 99</t>
  </si>
  <si>
    <t>1 - 49</t>
  </si>
  <si>
    <t>Jahr</t>
  </si>
  <si>
    <t>1 - 99</t>
  </si>
  <si>
    <t>Tiere</t>
  </si>
  <si>
    <t>Merk-mal</t>
  </si>
  <si>
    <t>400 - 999</t>
  </si>
  <si>
    <t>100 - 399</t>
  </si>
  <si>
    <t>Quelle: BLE</t>
  </si>
  <si>
    <t>Schleswig-Holstein</t>
  </si>
  <si>
    <t>Stormarn</t>
  </si>
  <si>
    <t>Steinburg</t>
  </si>
  <si>
    <t>Segeberg</t>
  </si>
  <si>
    <t>Schleswig-Flensburg</t>
  </si>
  <si>
    <t>Rendsburg-Eckernförde</t>
  </si>
  <si>
    <t>Plön</t>
  </si>
  <si>
    <t>Pinneberg</t>
  </si>
  <si>
    <t>Ostholstein</t>
  </si>
  <si>
    <t>Nordfriesland</t>
  </si>
  <si>
    <t>Herzogtum Lauenburg</t>
  </si>
  <si>
    <t>Dithmarschen</t>
  </si>
  <si>
    <t>t</t>
  </si>
  <si>
    <t>Milchverwendung</t>
  </si>
  <si>
    <t>kg</t>
  </si>
  <si>
    <t xml:space="preserve">G = Gewerbliche Schlachtungen    H = Hausschlachtungen </t>
  </si>
  <si>
    <t>Durchschnittliches Schlachtgewicht in kg</t>
  </si>
  <si>
    <t xml:space="preserve">Schlachtmenge in t </t>
  </si>
  <si>
    <t>NEUMÜNSTER</t>
  </si>
  <si>
    <t>LÜBECK</t>
  </si>
  <si>
    <t>KIEL</t>
  </si>
  <si>
    <t>FLENSBURG</t>
  </si>
  <si>
    <t>Anzahl der geschlachteten Tiere</t>
  </si>
  <si>
    <t>H</t>
  </si>
  <si>
    <t>G</t>
  </si>
  <si>
    <t>Pferde</t>
  </si>
  <si>
    <t>Ziegen</t>
  </si>
  <si>
    <t>Schweine</t>
  </si>
  <si>
    <t>Bullen</t>
  </si>
  <si>
    <t>Ochsen</t>
  </si>
  <si>
    <t>Dezember</t>
  </si>
  <si>
    <t>Oktober</t>
  </si>
  <si>
    <t>September</t>
  </si>
  <si>
    <t>August</t>
  </si>
  <si>
    <t>Juli</t>
  </si>
  <si>
    <t>Juni</t>
  </si>
  <si>
    <t>April</t>
  </si>
  <si>
    <t>Februar</t>
  </si>
  <si>
    <t>Januar</t>
  </si>
  <si>
    <t>Tonnen (t)</t>
  </si>
  <si>
    <t>Durchschnittlicher Legehennenbestand</t>
  </si>
  <si>
    <t>×</t>
  </si>
  <si>
    <t>1 000 Stück</t>
  </si>
  <si>
    <t>%</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</si>
  <si>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</si>
  <si>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</si>
  <si>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</si>
  <si>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</si>
  <si>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</si>
  <si>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</si>
  <si>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</si>
  <si>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</si>
  <si>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</si>
  <si>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</si>
  <si>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</si>
  <si>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</si>
  <si>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</si>
  <si>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</si>
  <si>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</si>
  <si>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</si>
  <si>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</si>
  <si>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</si>
  <si>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</si>
  <si>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</si>
  <si>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</si>
  <si>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</si>
  <si>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</si>
  <si>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</si>
  <si>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</si>
  <si>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</si>
  <si>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</si>
  <si>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</si>
  <si>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</si>
  <si>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</si>
  <si>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</si>
  <si>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</si>
  <si>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</si>
  <si>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</si>
  <si>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</si>
  <si>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</si>
  <si>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</si>
  <si>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</si>
  <si>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</si>
  <si>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</si>
  <si>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</si>
  <si>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</si>
  <si>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</si>
  <si>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Abweichungen in den Summen erklären sich durch Runden der Zahlen.</t>
  </si>
  <si>
    <t>Inhaltsverzeichnis</t>
  </si>
  <si>
    <t>Seite</t>
  </si>
  <si>
    <t xml:space="preserve">Anmerkungen zur Methode  </t>
  </si>
  <si>
    <t>Tabellen</t>
  </si>
  <si>
    <t>1.</t>
  </si>
  <si>
    <t>2.</t>
  </si>
  <si>
    <t>3.</t>
  </si>
  <si>
    <t>4.</t>
  </si>
  <si>
    <t>5.</t>
  </si>
  <si>
    <t>6.</t>
  </si>
  <si>
    <t>7.</t>
  </si>
  <si>
    <t>Grafiken</t>
  </si>
  <si>
    <t>8.</t>
  </si>
  <si>
    <t>9.</t>
  </si>
  <si>
    <t>10.</t>
  </si>
  <si>
    <t>11.</t>
  </si>
  <si>
    <t>12.</t>
  </si>
  <si>
    <t>13.</t>
  </si>
  <si>
    <t>14.</t>
  </si>
  <si>
    <r>
      <t>Milchanlieferung</t>
    </r>
    <r>
      <rPr>
        <vertAlign val="superscript"/>
        <sz val="9"/>
        <rFont val="Arial"/>
        <family val="2"/>
      </rPr>
      <t>3</t>
    </r>
  </si>
  <si>
    <r>
      <t>Natural-
entnahme</t>
    </r>
    <r>
      <rPr>
        <vertAlign val="superscript"/>
        <sz val="9"/>
        <rFont val="Arial"/>
        <family val="2"/>
      </rPr>
      <t>4</t>
    </r>
  </si>
  <si>
    <r>
      <t>Direktver-
marktung</t>
    </r>
    <r>
      <rPr>
        <vertAlign val="superscript"/>
        <sz val="9"/>
        <rFont val="Arial"/>
        <family val="2"/>
      </rPr>
      <t>5</t>
    </r>
  </si>
  <si>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</si>
  <si>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</si>
  <si>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Qualitätskennzeichen</t>
  </si>
  <si>
    <t>Relativer Standardfehler in Prozent</t>
  </si>
  <si>
    <t>2 bis unter 5</t>
  </si>
  <si>
    <t>C</t>
  </si>
  <si>
    <t>5 bis unter 10</t>
  </si>
  <si>
    <t>10 bis unter 15</t>
  </si>
  <si>
    <t>15 und mehr</t>
  </si>
  <si>
    <t>andere Ziegen</t>
  </si>
  <si>
    <r>
      <t>Legehennen 1/2 Jahr und älter</t>
    </r>
    <r>
      <rPr>
        <vertAlign val="superscript"/>
        <sz val="9"/>
        <rFont val="Arial"/>
        <family val="2"/>
      </rPr>
      <t>3</t>
    </r>
  </si>
  <si>
    <r>
      <t>Gänse</t>
    </r>
    <r>
      <rPr>
        <vertAlign val="superscript"/>
        <sz val="9"/>
        <rFont val="Arial"/>
        <family val="2"/>
      </rPr>
      <t>4</t>
    </r>
  </si>
  <si>
    <r>
      <t>Enten</t>
    </r>
    <r>
      <rPr>
        <vertAlign val="superscript"/>
        <sz val="9"/>
        <rFont val="Arial"/>
        <family val="2"/>
      </rPr>
      <t>4</t>
    </r>
  </si>
  <si>
    <r>
      <t>Truthühner</t>
    </r>
    <r>
      <rPr>
        <vertAlign val="superscript"/>
        <sz val="9"/>
        <rFont val="Arial"/>
        <family val="2"/>
      </rPr>
      <t>4</t>
    </r>
  </si>
  <si>
    <t xml:space="preserve">50 - 99  </t>
  </si>
  <si>
    <t xml:space="preserve">100 - 249    </t>
  </si>
  <si>
    <t xml:space="preserve">250 - 499  </t>
  </si>
  <si>
    <t xml:space="preserve">500 und mehr    </t>
  </si>
  <si>
    <r>
      <t>Jahr</t>
    </r>
    <r>
      <rPr>
        <vertAlign val="superscript"/>
        <sz val="9"/>
        <rFont val="Arial"/>
        <family val="2"/>
      </rPr>
      <t>1</t>
    </r>
  </si>
  <si>
    <t xml:space="preserve">100 - 199  </t>
  </si>
  <si>
    <t xml:space="preserve">200 - 449    </t>
  </si>
  <si>
    <t>Die Kreise in Schleswig-Holstein</t>
  </si>
  <si>
    <r>
      <t>Lämmer</t>
    </r>
    <r>
      <rPr>
        <vertAlign val="superscript"/>
        <sz val="9"/>
        <rFont val="Arial"/>
        <family val="2"/>
      </rPr>
      <t>3</t>
    </r>
  </si>
  <si>
    <t>Lämmer und Jungschafe unter 1 Jahr 
  (ohne gedeckte Jungschafe)</t>
  </si>
  <si>
    <r>
      <rPr>
        <vertAlign val="superscript"/>
        <sz val="8"/>
        <rFont val="Arial"/>
        <family val="2"/>
      </rPr>
      <t>2</t>
    </r>
    <r>
      <rPr>
        <sz val="8"/>
        <rFont val="Arial"/>
        <family val="2"/>
      </rPr>
      <t xml:space="preserve">  Einschließlich bereits gedeckter Jungziegen</t>
    </r>
  </si>
  <si>
    <r>
      <rPr>
        <vertAlign val="superscript"/>
        <sz val="8"/>
        <rFont val="Arial"/>
        <family val="2"/>
      </rPr>
      <t>1</t>
    </r>
    <r>
      <rPr>
        <sz val="8"/>
        <rFont val="Arial"/>
        <family val="2"/>
      </rPr>
      <t xml:space="preserve">  Pferde werden seit 2010 mit anderen Einhufern (Ponys, Esel etc.) zusammen als Einhufer ausgewiesen</t>
    </r>
  </si>
  <si>
    <r>
      <rPr>
        <vertAlign val="superscript"/>
        <sz val="8"/>
        <rFont val="Arial"/>
        <family val="2"/>
      </rPr>
      <t>4</t>
    </r>
    <r>
      <rPr>
        <sz val="8"/>
        <rFont val="Arial"/>
        <family val="2"/>
      </rPr>
      <t xml:space="preserve">   einschließlich Küken</t>
    </r>
  </si>
  <si>
    <r>
      <rPr>
        <vertAlign val="superscript"/>
        <sz val="8"/>
        <rFont val="Arial"/>
        <family val="2"/>
      </rPr>
      <t>1</t>
    </r>
    <r>
      <rPr>
        <sz val="8"/>
        <rFont val="Arial"/>
        <family val="2"/>
      </rPr>
      <t xml:space="preserve">  bis 2010 Mai-Erhebung, ab 2011 November-Erhebung</t>
    </r>
  </si>
  <si>
    <t>1 000 - 1 999</t>
  </si>
  <si>
    <r>
      <t>Milch-
kühe</t>
    </r>
    <r>
      <rPr>
        <vertAlign val="superscript"/>
        <sz val="9"/>
        <rFont val="Arial"/>
        <family val="2"/>
      </rPr>
      <t>1</t>
    </r>
  </si>
  <si>
    <t>Milch-
ertrag
 je Kuh 
und Jahr</t>
  </si>
  <si>
    <r>
      <t>Milch-
erzeugung
 ins-
gesamt</t>
    </r>
    <r>
      <rPr>
        <vertAlign val="superscript"/>
        <sz val="9"/>
        <rFont val="Arial"/>
        <family val="2"/>
      </rPr>
      <t>2</t>
    </r>
  </si>
  <si>
    <r>
      <rPr>
        <vertAlign val="superscript"/>
        <sz val="8"/>
        <rFont val="Arial"/>
        <family val="2"/>
      </rPr>
      <t>4</t>
    </r>
    <r>
      <rPr>
        <sz val="8"/>
        <rFont val="Arial"/>
        <family val="2"/>
      </rPr>
      <t xml:space="preserve">  einschließlich sonstiger Verbrauch und Verluste</t>
    </r>
  </si>
  <si>
    <r>
      <rPr>
        <vertAlign val="superscript"/>
        <sz val="8"/>
        <rFont val="Arial"/>
        <family val="2"/>
      </rPr>
      <t>5</t>
    </r>
    <r>
      <rPr>
        <sz val="8"/>
        <rFont val="Arial"/>
        <family val="2"/>
      </rPr>
      <t xml:space="preserve">  direkt verkaufte Milch und Milcherzeugnisse in Milchäquivalent</t>
    </r>
  </si>
  <si>
    <r>
      <t>Milch-
anlieferung</t>
    </r>
    <r>
      <rPr>
        <vertAlign val="superscript"/>
        <sz val="9"/>
        <rFont val="Arial"/>
        <family val="2"/>
      </rPr>
      <t>3</t>
    </r>
  </si>
  <si>
    <r>
      <t>Milch-
erzeugung 
ins-
gesamt</t>
    </r>
    <r>
      <rPr>
        <vertAlign val="superscript"/>
        <sz val="9"/>
        <rFont val="Arial"/>
        <family val="2"/>
      </rPr>
      <t>2</t>
    </r>
  </si>
  <si>
    <t>Milchertrag 
je Kuh 
und Jahr</t>
  </si>
  <si>
    <t>KREISFREIE STADT
Kreis
Land</t>
  </si>
  <si>
    <t>Davon</t>
  </si>
  <si>
    <t>Kälber
 bis zu 
8 Monate</t>
  </si>
  <si>
    <t>Jungrinder 
mehr als 8 
und max. 
12 Monate</t>
  </si>
  <si>
    <t xml:space="preserve">  darunter</t>
  </si>
  <si>
    <t xml:space="preserve">  Auslandtiere</t>
  </si>
  <si>
    <t>Übrige Schafe</t>
  </si>
  <si>
    <t>Kälber 
bis zu 
8 Monate</t>
  </si>
  <si>
    <t>Monat
Jahr</t>
  </si>
  <si>
    <t>Jungrinder
 mehr als 8 
und max.
 12 Monate</t>
  </si>
  <si>
    <t>Legeleistung 
Eier je Henne</t>
  </si>
  <si>
    <t>Milchkuhhaltung in Beständen mit … bis … Milchkühen</t>
  </si>
  <si>
    <t>2 000 
und mehr</t>
  </si>
  <si>
    <t xml:space="preserve">Auslastung 
der 
Haltungs-kapazität </t>
  </si>
  <si>
    <t/>
  </si>
  <si>
    <r>
      <rPr>
        <vertAlign val="superscript"/>
        <sz val="8"/>
        <rFont val="Arial"/>
        <family val="2"/>
      </rPr>
      <t>3</t>
    </r>
    <r>
      <rPr>
        <sz val="8"/>
        <rFont val="Arial"/>
        <family val="2"/>
      </rPr>
      <t xml:space="preserve">  ab 2010 einschließlich Zuchthähne</t>
    </r>
  </si>
  <si>
    <t>500 und mehr</t>
  </si>
  <si>
    <t>Die Viehwirtschaft in Schleswig-Holstein</t>
  </si>
  <si>
    <r>
      <t>2007</t>
    </r>
    <r>
      <rPr>
        <vertAlign val="superscript"/>
        <sz val="9"/>
        <rFont val="Arial"/>
        <family val="2"/>
      </rPr>
      <t>a</t>
    </r>
  </si>
  <si>
    <r>
      <t>2010</t>
    </r>
    <r>
      <rPr>
        <vertAlign val="superscript"/>
        <sz val="9"/>
        <rFont val="Arial"/>
        <family val="2"/>
      </rPr>
      <t>b</t>
    </r>
  </si>
  <si>
    <r>
      <t>2013</t>
    </r>
    <r>
      <rPr>
        <vertAlign val="superscript"/>
        <sz val="9"/>
        <rFont val="Arial"/>
        <family val="2"/>
      </rPr>
      <t>c</t>
    </r>
  </si>
  <si>
    <r>
      <rPr>
        <vertAlign val="superscript"/>
        <sz val="8"/>
        <rFont val="Arial"/>
        <family val="2"/>
      </rPr>
      <t>a</t>
    </r>
    <r>
      <rPr>
        <sz val="8"/>
        <rFont val="Arial"/>
        <family val="2"/>
      </rPr>
      <t xml:space="preserve">  Angaben aus der Agrarstrukturerhebung 2007</t>
    </r>
  </si>
  <si>
    <r>
      <rPr>
        <vertAlign val="superscript"/>
        <sz val="8"/>
        <rFont val="Arial"/>
        <family val="2"/>
      </rPr>
      <t>b</t>
    </r>
    <r>
      <rPr>
        <sz val="8"/>
        <rFont val="Arial"/>
        <family val="2"/>
      </rPr>
      <t xml:space="preserve">  Angaben aus der Landwirtschaftszählung 2010 </t>
    </r>
  </si>
  <si>
    <t>Verände-
rung zum Vorjahr (November)
in Prozent</t>
  </si>
  <si>
    <t>Veränderung 
zum Vorjahr
in Prozent</t>
  </si>
  <si>
    <t>Betriebe mit Mastschweinen</t>
  </si>
  <si>
    <t>Betriebe mit Zuchtsauen</t>
  </si>
  <si>
    <t>Betriebe mit Schafen</t>
  </si>
  <si>
    <t>Betriebe mit Pferden/Einhufern insgesamt</t>
  </si>
  <si>
    <t>Betriebe mit Ziegen insgesamt</t>
  </si>
  <si>
    <t>Betriebe mit Hühnern insgesamt</t>
  </si>
  <si>
    <t>Betriebe mit sonstigem Geflügel insgesamt</t>
  </si>
  <si>
    <t>Betriebe mit Schweinen</t>
  </si>
  <si>
    <t>Schweinebestände</t>
  </si>
  <si>
    <t>Schafbestände</t>
  </si>
  <si>
    <r>
      <t>Anzahl</t>
    </r>
    <r>
      <rPr>
        <vertAlign val="superscript"/>
        <sz val="9"/>
        <rFont val="Arial"/>
        <family val="2"/>
      </rPr>
      <t>1</t>
    </r>
  </si>
  <si>
    <r>
      <rPr>
        <vertAlign val="superscript"/>
        <sz val="8"/>
        <rFont val="Arial"/>
        <family val="2"/>
      </rPr>
      <t>1</t>
    </r>
    <r>
      <rPr>
        <sz val="8"/>
        <rFont val="Arial"/>
        <family val="2"/>
      </rPr>
      <t xml:space="preserve">  Werte gerundet (siehe Anmerkungen zur Methode)</t>
    </r>
  </si>
  <si>
    <r>
      <rPr>
        <vertAlign val="superscript"/>
        <sz val="8"/>
        <rFont val="Arial"/>
        <family val="2"/>
      </rPr>
      <t>c</t>
    </r>
    <r>
      <rPr>
        <sz val="8"/>
        <rFont val="Arial"/>
        <family val="2"/>
      </rPr>
      <t xml:space="preserve">  Angaben aus der Agrarstrukturerhebung 2013 gerundet auf volle Hunderter</t>
    </r>
  </si>
  <si>
    <t>Sofern in den Produkten auf das Vorhandensein von Copyrightrechten Dritter 
hingewiesen wird, sind die in deren Produkten ausgewiesenen Copyrightbestimmungen 
zu wahren. Alle übrigen Rechte bleiben vorbehalten.</t>
  </si>
  <si>
    <r>
      <t>Mastschweinehaltung in Beständen mit … bis … Mastschweinen</t>
    </r>
    <r>
      <rPr>
        <vertAlign val="superscript"/>
        <sz val="9"/>
        <rFont val="Arial"/>
        <family val="2"/>
      </rPr>
      <t>2</t>
    </r>
  </si>
  <si>
    <r>
      <rPr>
        <vertAlign val="superscript"/>
        <sz val="8"/>
        <rFont val="Arial"/>
        <family val="2"/>
      </rPr>
      <t>1</t>
    </r>
    <r>
      <rPr>
        <sz val="8"/>
        <rFont val="Arial"/>
        <family val="2"/>
      </rPr>
      <t xml:space="preserve">  bis 2010 Mai-Erhebung, ab 2011 November-Erhebung (Werte gerundetet, siehe Anmerkung zur Methode)</t>
    </r>
  </si>
  <si>
    <r>
      <t>Zuchtsauenhaltung in Beständen mit … bis … Zuchtsauen</t>
    </r>
    <r>
      <rPr>
        <vertAlign val="superscript"/>
        <sz val="9"/>
        <rFont val="Arial"/>
        <family val="2"/>
      </rPr>
      <t>2</t>
    </r>
  </si>
  <si>
    <r>
      <t>Zuchtsauenhaltung in Beständen mit … bis …  Zuchtsauen</t>
    </r>
    <r>
      <rPr>
        <vertAlign val="superscript"/>
        <sz val="9"/>
        <rFont val="Arial"/>
        <family val="2"/>
      </rPr>
      <t>2</t>
    </r>
  </si>
  <si>
    <r>
      <rPr>
        <vertAlign val="superscript"/>
        <sz val="8"/>
        <rFont val="Arial"/>
        <family val="2"/>
      </rPr>
      <t>1</t>
    </r>
    <r>
      <rPr>
        <sz val="8"/>
        <rFont val="Arial"/>
        <family val="2"/>
      </rPr>
      <t xml:space="preserve">  bis 2010 Mai-Erhebung, ab 2011 November-Erhebung. Seit 2010 Werte gerundet (siehe Anmerkung zur Methode)</t>
    </r>
  </si>
  <si>
    <r>
      <rPr>
        <vertAlign val="superscript"/>
        <sz val="8"/>
        <rFont val="Arial"/>
        <family val="2"/>
      </rPr>
      <t>2</t>
    </r>
    <r>
      <rPr>
        <sz val="8"/>
        <rFont val="Arial"/>
        <family val="2"/>
      </rPr>
      <t xml:space="preserve">  50 und mehr kg Lebendgewicht</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</si>
  <si>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</si>
  <si>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</si>
  <si>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t>1.  Die Kreise in Schleswig-Holstein</t>
  </si>
  <si>
    <t>200 - 499</t>
  </si>
  <si>
    <t>Betriebe mit weiblichen Schafen zur Zucht einschl. gedeckter Jungschafe</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</si>
  <si>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</si>
  <si>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</si>
  <si>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rPr>
        <vertAlign val="superscript"/>
        <sz val="8"/>
        <rFont val="Arial"/>
        <family val="2"/>
      </rPr>
      <t>1</t>
    </r>
    <r>
      <rPr>
        <sz val="8"/>
        <rFont val="Arial"/>
        <family val="2"/>
      </rPr>
      <t xml:space="preserve">  einschl. Büffel/Bisons</t>
    </r>
  </si>
  <si>
    <t>verfütterte Milch</t>
  </si>
  <si>
    <r>
      <t>weiblich zum Schlachten</t>
    </r>
    <r>
      <rPr>
        <vertAlign val="superscript"/>
        <sz val="9"/>
        <rFont val="Arial"/>
        <family val="2"/>
      </rPr>
      <t>2</t>
    </r>
  </si>
  <si>
    <r>
      <t>weiblich, Nutz- und Zuchttiere</t>
    </r>
    <r>
      <rPr>
        <vertAlign val="superscript"/>
        <sz val="9"/>
        <rFont val="Arial"/>
        <family val="2"/>
      </rPr>
      <t>2</t>
    </r>
  </si>
  <si>
    <r>
      <t>weiblich, Färsen zum Schlachten</t>
    </r>
    <r>
      <rPr>
        <vertAlign val="superscript"/>
        <sz val="9"/>
        <rFont val="Arial"/>
        <family val="2"/>
      </rPr>
      <t>2</t>
    </r>
  </si>
  <si>
    <r>
      <t>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</si>
  <si>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</si>
  <si>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</si>
  <si>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</si>
  <si>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</si>
  <si>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berechnet auf Basis der Produktionsrichtung  Milcherzeugung der Rindviehhaltungen in der HIT-Datenbank; seit 2011 Stand 
   November Berichtsjahr</t>
    </r>
  </si>
  <si>
    <t>KREISFREIE STÄDTE
zusammen</t>
  </si>
  <si>
    <r>
      <rPr>
        <vertAlign val="superscript"/>
        <sz val="8"/>
        <rFont val="Arial"/>
        <family val="2"/>
      </rPr>
      <t>1</t>
    </r>
    <r>
      <rPr>
        <sz val="8"/>
        <rFont val="Arial"/>
        <family val="2"/>
      </rPr>
      <t xml:space="preserve">  berechnet auf Basis der Produktionsrichtung Milcherzeugung der Rindviehhaltungen in der HIT-Datenbank; ab 2011 Stand 
   November Berichtsjahr, 2010 gewichteter Mittelwert </t>
    </r>
  </si>
  <si>
    <r>
      <t>darunter Kälber u.Jungrinder zum Schlachten</t>
    </r>
    <r>
      <rPr>
        <vertAlign val="superscript"/>
        <sz val="9"/>
        <rFont val="Arial"/>
        <family val="2"/>
      </rPr>
      <t>2</t>
    </r>
  </si>
  <si>
    <r>
      <t>Rinder</t>
    </r>
    <r>
      <rPr>
        <b/>
        <vertAlign val="superscript"/>
        <sz val="9"/>
        <rFont val="Arial"/>
        <family val="2"/>
      </rPr>
      <t>1</t>
    </r>
    <r>
      <rPr>
        <b/>
        <sz val="9"/>
        <rFont val="Arial"/>
        <family val="2"/>
      </rPr>
      <t xml:space="preserve"> insgesamt </t>
    </r>
  </si>
  <si>
    <t>weiblich (nicht abgekalbt)</t>
  </si>
  <si>
    <t>Rinder 2 Jahre und älter (ohne Kühe)</t>
  </si>
  <si>
    <t>am letzten Kalendertag des Berichtsmonats</t>
  </si>
  <si>
    <t xml:space="preserve">Legeleistung </t>
  </si>
  <si>
    <t>Eier je Legehenne</t>
  </si>
  <si>
    <t>Eier je Legehenne am Tag</t>
  </si>
  <si>
    <r>
      <t>Legehennen</t>
    </r>
    <r>
      <rPr>
        <vertAlign val="superscript"/>
        <sz val="8"/>
        <rFont val="Arial"/>
        <family val="2"/>
      </rPr>
      <t>3</t>
    </r>
  </si>
  <si>
    <t>Prozent</t>
  </si>
  <si>
    <r>
      <t>Erzeugte 
Eier</t>
    </r>
    <r>
      <rPr>
        <vertAlign val="superscript"/>
        <sz val="8"/>
        <rFont val="Arial"/>
        <family val="2"/>
      </rPr>
      <t>4,5</t>
    </r>
  </si>
  <si>
    <r>
      <rPr>
        <vertAlign val="superscript"/>
        <sz val="8"/>
        <rFont val="Arial"/>
        <family val="2"/>
      </rPr>
      <t>5</t>
    </r>
    <r>
      <rPr>
        <sz val="8"/>
        <rFont val="Arial"/>
        <family val="2"/>
      </rPr>
      <t xml:space="preserve">  für den menschlichen Verzehr erzeugte Eier (Konsumeier)</t>
    </r>
  </si>
  <si>
    <r>
      <t>Rinder
 zusammen</t>
    </r>
    <r>
      <rPr>
        <vertAlign val="superscript"/>
        <sz val="9"/>
        <rFont val="Arial"/>
        <family val="2"/>
      </rPr>
      <t>1</t>
    </r>
  </si>
  <si>
    <r>
      <rPr>
        <vertAlign val="superscript"/>
        <sz val="8"/>
        <color theme="1"/>
        <rFont val="Arial"/>
        <family val="2"/>
      </rPr>
      <t>2</t>
    </r>
    <r>
      <rPr>
        <sz val="8"/>
        <color theme="1"/>
        <rFont val="Arial"/>
        <family val="2"/>
      </rPr>
      <t xml:space="preserve">  ausgewachsene Rinder, die noch nicht gekalbt haben</t>
    </r>
  </si>
  <si>
    <r>
      <t>Rinder 
zusammen</t>
    </r>
    <r>
      <rPr>
        <vertAlign val="superscript"/>
        <sz val="9"/>
        <rFont val="Arial"/>
        <family val="2"/>
      </rPr>
      <t>1</t>
    </r>
  </si>
  <si>
    <r>
      <rPr>
        <vertAlign val="superscript"/>
        <sz val="8"/>
        <color theme="1"/>
        <rFont val="Arial"/>
        <family val="2"/>
      </rPr>
      <t xml:space="preserve">1 </t>
    </r>
    <r>
      <rPr>
        <sz val="8"/>
        <color theme="1"/>
        <rFont val="Arial"/>
        <family val="2"/>
      </rPr>
      <t xml:space="preserve"> in Betrieben mit mehr als 3 000 Hennenhaltungsplätzen</t>
    </r>
  </si>
  <si>
    <t>14.1.</t>
  </si>
  <si>
    <t>14.2.</t>
  </si>
  <si>
    <t>14.3.</t>
  </si>
  <si>
    <t>14.4.</t>
  </si>
  <si>
    <t xml:space="preserve">1   In Betrieben mit mindestens 3 000 Hennenhaltungsplätzen </t>
  </si>
  <si>
    <t>im Berichtsmonat</t>
  </si>
  <si>
    <r>
      <rPr>
        <vertAlign val="superscript"/>
        <sz val="8"/>
        <rFont val="Arial"/>
        <family val="2"/>
      </rPr>
      <t>1</t>
    </r>
    <r>
      <rPr>
        <sz val="8"/>
        <rFont val="Arial"/>
        <family val="2"/>
      </rPr>
      <t xml:space="preserve">  in Betrieben mit mindestens 3000 Hennenhaltungsplätzen</t>
    </r>
  </si>
  <si>
    <r>
      <rPr>
        <vertAlign val="superscript"/>
        <sz val="8"/>
        <rFont val="Arial"/>
        <family val="2"/>
      </rPr>
      <t xml:space="preserve">2   </t>
    </r>
    <r>
      <rPr>
        <sz val="8"/>
        <rFont val="Arial"/>
        <family val="2"/>
      </rPr>
      <t xml:space="preserve">einschließlich Bruch-, Knick- und Junghenneneier </t>
    </r>
  </si>
  <si>
    <r>
      <rPr>
        <vertAlign val="superscript"/>
        <sz val="8"/>
        <rFont val="Arial"/>
        <family val="2"/>
      </rPr>
      <t>3</t>
    </r>
    <r>
      <rPr>
        <sz val="8"/>
        <rFont val="Arial"/>
        <family val="2"/>
      </rPr>
      <t xml:space="preserve">  Tiere jünger als 12 Monate</t>
    </r>
  </si>
  <si>
    <t>Stand: 31.12.2015</t>
  </si>
  <si>
    <t>im Durchschnitt des Monats</t>
  </si>
  <si>
    <t>Monat</t>
  </si>
  <si>
    <t>bis unter 2</t>
  </si>
  <si>
    <t>.</t>
  </si>
  <si>
    <t>Durchschnittsbestand</t>
  </si>
  <si>
    <t>im Berichtsjahr</t>
  </si>
  <si>
    <t>unter 5000</t>
  </si>
  <si>
    <t xml:space="preserve">200000 und mehr        </t>
  </si>
  <si>
    <t xml:space="preserve">5000 -   10000           </t>
  </si>
  <si>
    <t xml:space="preserve">10000 -   30000           </t>
  </si>
  <si>
    <t xml:space="preserve">30000 -   50000           </t>
  </si>
  <si>
    <t xml:space="preserve">50000 - 100000          </t>
  </si>
  <si>
    <t xml:space="preserve">100000 - 200000          </t>
  </si>
  <si>
    <t>-</t>
  </si>
  <si>
    <t>Bodenhaltung</t>
  </si>
  <si>
    <t>Freilandhaltung</t>
  </si>
  <si>
    <t>Ökologische Erzeugung</t>
  </si>
  <si>
    <t>4. Pferde-, Ziegen- und Geflügelbestand in Schleswig-Holstein 2007 bis 2016</t>
  </si>
  <si>
    <r>
      <rPr>
        <vertAlign val="superscript"/>
        <sz val="8"/>
        <rFont val="Arial"/>
        <family val="2"/>
      </rPr>
      <t>1</t>
    </r>
    <r>
      <rPr>
        <sz val="8"/>
        <rFont val="Arial"/>
        <family val="2"/>
      </rPr>
      <t xml:space="preserve">   in Betrieben mit mindestens 3 000 Hennenhaltungsplätzen </t>
    </r>
  </si>
  <si>
    <t>15.</t>
  </si>
  <si>
    <r>
      <t>2016</t>
    </r>
    <r>
      <rPr>
        <vertAlign val="superscript"/>
        <sz val="9"/>
        <rFont val="Arial"/>
        <family val="2"/>
      </rPr>
      <t>d</t>
    </r>
  </si>
  <si>
    <r>
      <rPr>
        <vertAlign val="superscript"/>
        <sz val="8"/>
        <rFont val="Arial"/>
        <family val="2"/>
      </rPr>
      <t>d</t>
    </r>
    <r>
      <rPr>
        <sz val="8"/>
        <rFont val="Arial"/>
        <family val="2"/>
      </rPr>
      <t xml:space="preserve">  Angaben aus der Agrarstrukturerhebung 2016</t>
    </r>
  </si>
  <si>
    <r>
      <t>Haltungsformen Größenklassen der Hennenhaltungsplätze</t>
    </r>
    <r>
      <rPr>
        <vertAlign val="superscript"/>
        <sz val="8"/>
        <rFont val="Arial"/>
        <family val="2"/>
      </rPr>
      <t>2</t>
    </r>
    <r>
      <rPr>
        <sz val="8"/>
        <rFont val="Arial"/>
        <family val="2"/>
      </rPr>
      <t xml:space="preserve"> von ... bis unter …</t>
    </r>
  </si>
  <si>
    <r>
      <rPr>
        <vertAlign val="superscript"/>
        <sz val="8"/>
        <rFont val="Arial"/>
        <family val="2"/>
      </rPr>
      <t>2</t>
    </r>
    <r>
      <rPr>
        <sz val="8"/>
        <rFont val="Arial"/>
        <family val="2"/>
      </rPr>
      <t xml:space="preserve">  über die aktive Zeit im Berichtsjahr gebildetete durchschnittliche Anzahl der Hennenhaltungsplätze</t>
    </r>
  </si>
  <si>
    <r>
      <rPr>
        <vertAlign val="superscript"/>
        <sz val="8"/>
        <rFont val="Arial"/>
        <family val="2"/>
      </rPr>
      <t>1</t>
    </r>
    <r>
      <rPr>
        <sz val="8"/>
        <rFont val="Arial"/>
        <family val="2"/>
      </rPr>
      <t xml:space="preserve">  in Betrieben von Unternehmen mit mindestens 3 000 Hennenhaltungsplätzen</t>
    </r>
  </si>
  <si>
    <t>Kleingruppenhaltung und ausgestaltete Käfige</t>
  </si>
  <si>
    <t xml:space="preserve"> 1 348</t>
  </si>
  <si>
    <t xml:space="preserve"> 1 831</t>
  </si>
  <si>
    <t xml:space="preserve"> 1 247</t>
  </si>
  <si>
    <t xml:space="preserve"> 1 473</t>
  </si>
  <si>
    <t xml:space="preserve"> 31 894</t>
  </si>
  <si>
    <t xml:space="preserve"> 135 578</t>
  </si>
  <si>
    <t xml:space="preserve"> 166 916</t>
  </si>
  <si>
    <t xml:space="preserve"> 57 140</t>
  </si>
  <si>
    <t xml:space="preserve"> 232 127</t>
  </si>
  <si>
    <t xml:space="preserve"> 1 253</t>
  </si>
  <si>
    <t xml:space="preserve"> 1 730</t>
  </si>
  <si>
    <t xml:space="preserve"> 1 287</t>
  </si>
  <si>
    <t xml:space="preserve"> 1 530</t>
  </si>
  <si>
    <t xml:space="preserve"> 29 138</t>
  </si>
  <si>
    <t xml:space="preserve"> 127 706</t>
  </si>
  <si>
    <t xml:space="preserve"> 172 312</t>
  </si>
  <si>
    <t xml:space="preserve"> 62 564</t>
  </si>
  <si>
    <t xml:space="preserve"> 241 711</t>
  </si>
  <si>
    <t xml:space="preserve"> 1 194</t>
  </si>
  <si>
    <t xml:space="preserve"> 1 564</t>
  </si>
  <si>
    <t xml:space="preserve"> 1 286</t>
  </si>
  <si>
    <t xml:space="preserve"> 1 581</t>
  </si>
  <si>
    <t xml:space="preserve"> 26 740</t>
  </si>
  <si>
    <t xml:space="preserve"> 115 664</t>
  </si>
  <si>
    <t xml:space="preserve"> 173 065</t>
  </si>
  <si>
    <t xml:space="preserve"> 75 917</t>
  </si>
  <si>
    <t xml:space="preserve"> 257 741</t>
  </si>
  <si>
    <t xml:space="preserve"> 1 204</t>
  </si>
  <si>
    <t xml:space="preserve"> 1 429</t>
  </si>
  <si>
    <t xml:space="preserve"> 1 230</t>
  </si>
  <si>
    <t xml:space="preserve"> 1 552</t>
  </si>
  <si>
    <t xml:space="preserve"> 25 121</t>
  </si>
  <si>
    <t xml:space="preserve"> 106 335</t>
  </si>
  <si>
    <t xml:space="preserve"> 168 316</t>
  </si>
  <si>
    <t xml:space="preserve"> 81 757</t>
  </si>
  <si>
    <t xml:space="preserve"> 262 230</t>
  </si>
  <si>
    <t xml:space="preserve"> 4 652</t>
  </si>
  <si>
    <t xml:space="preserve"> 8 071</t>
  </si>
  <si>
    <t xml:space="preserve"> 399 599</t>
  </si>
  <si>
    <t xml:space="preserve"> 4 513</t>
  </si>
  <si>
    <t xml:space="preserve"> 6 835</t>
  </si>
  <si>
    <t xml:space="preserve"> 398 555</t>
  </si>
  <si>
    <t xml:space="preserve"> 4 339</t>
  </si>
  <si>
    <t xml:space="preserve"> 8 759</t>
  </si>
  <si>
    <t xml:space="preserve"> 400 145</t>
  </si>
  <si>
    <t xml:space="preserve"> 4 185</t>
  </si>
  <si>
    <t xml:space="preserve"> 12 157</t>
  </si>
  <si>
    <t xml:space="preserve"> 393 686</t>
  </si>
  <si>
    <t>¹ ohne kreisfreie Städte</t>
  </si>
  <si>
    <t>¹ohne kreisfreie Städte</t>
  </si>
  <si>
    <t>¹Jahresdurchschnittswert, seit 2012 Viehbestandserhebung November</t>
  </si>
  <si>
    <t>Pferde-, Ziegen- und Geflügelbestand in Schleswig-Holstein 2007 bis 2016</t>
  </si>
  <si>
    <t>¹ in Betrieben mit mindestens 3 000 Hennenhaltungsplätzen</t>
  </si>
  <si>
    <t>Landwirtschaftliche Betriebe mit Haltung von Milchkühen in Schleswig-Holstein seit  2001
nach Bestandsgrößen</t>
  </si>
  <si>
    <t xml:space="preserve">Rechtsgrundlage </t>
  </si>
  <si>
    <t>Vorbemerkung</t>
  </si>
  <si>
    <r>
      <t>Färsen</t>
    </r>
    <r>
      <rPr>
        <vertAlign val="superscript"/>
        <sz val="9"/>
        <rFont val="Arial"/>
        <family val="2"/>
      </rPr>
      <t>2</t>
    </r>
  </si>
  <si>
    <r>
      <rPr>
        <sz val="9"/>
        <rFont val="Arial"/>
        <family val="2"/>
      </rPr>
      <t>Färsen</t>
    </r>
    <r>
      <rPr>
        <vertAlign val="superscript"/>
        <sz val="9"/>
        <rFont val="Arial"/>
        <family val="2"/>
      </rPr>
      <t>2</t>
    </r>
  </si>
  <si>
    <r>
      <rPr>
        <vertAlign val="superscript"/>
        <sz val="8"/>
        <rFont val="Arial"/>
        <family val="2"/>
      </rPr>
      <t>1</t>
    </r>
    <r>
      <rPr>
        <sz val="8"/>
        <rFont val="Arial"/>
        <family val="2"/>
      </rPr>
      <t xml:space="preserve">  in Betrieben mit mindestens 3 000 Hennenhaltungsplätzen </t>
    </r>
  </si>
  <si>
    <t>³  für den menschlichen Verzehr erzeugte Eier (Konsumeier)</t>
  </si>
  <si>
    <r>
      <t>Erzeugte Eier</t>
    </r>
    <r>
      <rPr>
        <vertAlign val="superscript"/>
        <sz val="9"/>
        <rFont val="Arial"/>
        <family val="2"/>
      </rPr>
      <t>2,3</t>
    </r>
    <r>
      <rPr>
        <sz val="9"/>
        <rFont val="Arial"/>
        <family val="2"/>
      </rPr>
      <t xml:space="preserve"> </t>
    </r>
  </si>
  <si>
    <r>
      <rPr>
        <vertAlign val="superscript"/>
        <sz val="8"/>
        <rFont val="Arial"/>
        <family val="2"/>
      </rPr>
      <t>2</t>
    </r>
    <r>
      <rPr>
        <sz val="8"/>
        <rFont val="Arial"/>
        <family val="2"/>
      </rPr>
      <t xml:space="preserve">   einschl. legereifer Junghennen und Legehennen, die sich in der Mauser befinden</t>
    </r>
  </si>
  <si>
    <r>
      <rPr>
        <vertAlign val="superscript"/>
        <sz val="8"/>
        <rFont val="Arial"/>
        <family val="2"/>
      </rPr>
      <t>3</t>
    </r>
    <r>
      <rPr>
        <sz val="8"/>
        <rFont val="Arial"/>
        <family val="2"/>
      </rPr>
      <t xml:space="preserve">   einschließlich Bruch-, Knick- und Junghenneneier </t>
    </r>
  </si>
  <si>
    <t xml:space="preserve">     </t>
  </si>
  <si>
    <r>
      <rPr>
        <vertAlign val="superscript"/>
        <sz val="8"/>
        <rFont val="Arial"/>
        <family val="2"/>
      </rPr>
      <t>4</t>
    </r>
    <r>
      <rPr>
        <sz val="8"/>
        <rFont val="Arial"/>
        <family val="2"/>
      </rPr>
      <t xml:space="preserve">  für den menschlichen Verzehr erzeugte Eier (Konsumeier)</t>
    </r>
  </si>
  <si>
    <r>
      <t>Erzeugte 
Eier</t>
    </r>
    <r>
      <rPr>
        <vertAlign val="superscript"/>
        <sz val="8"/>
        <rFont val="Arial"/>
        <family val="2"/>
      </rPr>
      <t>3,4</t>
    </r>
  </si>
  <si>
    <r>
      <t>Legehennen</t>
    </r>
    <r>
      <rPr>
        <vertAlign val="superscript"/>
        <sz val="8"/>
        <rFont val="Arial"/>
        <family val="2"/>
      </rPr>
      <t>2</t>
    </r>
  </si>
  <si>
    <t>Hennenhal-
tungsplätze</t>
  </si>
  <si>
    <r>
      <rPr>
        <vertAlign val="superscript"/>
        <sz val="8"/>
        <rFont val="Arial"/>
        <family val="2"/>
      </rPr>
      <t>3</t>
    </r>
    <r>
      <rPr>
        <sz val="8"/>
        <rFont val="Arial"/>
        <family val="2"/>
      </rPr>
      <t xml:space="preserve">  einschließlich legereifer Junghennen und Legehennen, die sich in der Mauser befinden</t>
    </r>
  </si>
  <si>
    <r>
      <rPr>
        <vertAlign val="superscript"/>
        <sz val="8"/>
        <rFont val="Arial"/>
        <family val="2"/>
      </rPr>
      <t>4</t>
    </r>
    <r>
      <rPr>
        <sz val="8"/>
        <rFont val="Arial"/>
        <family val="2"/>
      </rPr>
      <t xml:space="preserve">  einschließlich Bruch-, Knick- und Junghenneneier</t>
    </r>
  </si>
  <si>
    <r>
      <t>und zwar</t>
    </r>
    <r>
      <rPr>
        <vertAlign val="superscript"/>
        <sz val="8"/>
        <rFont val="Arial"/>
        <family val="2"/>
      </rPr>
      <t>6</t>
    </r>
  </si>
  <si>
    <r>
      <rPr>
        <vertAlign val="superscript"/>
        <sz val="8"/>
        <rFont val="Arial"/>
        <family val="2"/>
      </rPr>
      <t>6</t>
    </r>
    <r>
      <rPr>
        <sz val="8"/>
        <rFont val="Arial"/>
        <family val="2"/>
      </rPr>
      <t xml:space="preserve">  Bei Betrieben mit mehreren Haltungsformen erfolgt eine Mehrfachzählung.</t>
    </r>
  </si>
  <si>
    <t xml:space="preserve"> 295 519</t>
  </si>
  <si>
    <t>15 289</t>
  </si>
  <si>
    <t xml:space="preserve"> 202 240</t>
  </si>
  <si>
    <t xml:space="preserve">  77  589</t>
  </si>
  <si>
    <t xml:space="preserve">  124  651</t>
  </si>
  <si>
    <t xml:space="preserve">  93  279</t>
  </si>
  <si>
    <t>31 561</t>
  </si>
  <si>
    <t>61 718</t>
  </si>
  <si>
    <t xml:space="preserve">  255  015</t>
  </si>
  <si>
    <t>76 506</t>
  </si>
  <si>
    <t xml:space="preserve"> 178 509</t>
  </si>
  <si>
    <t>11 177</t>
  </si>
  <si>
    <t xml:space="preserve"> 167 332</t>
  </si>
  <si>
    <t xml:space="preserve">  90  900</t>
  </si>
  <si>
    <t>10 499</t>
  </si>
  <si>
    <t>80 401</t>
  </si>
  <si>
    <t>3 407</t>
  </si>
  <si>
    <t>76 994</t>
  </si>
  <si>
    <t xml:space="preserve"> 387 594</t>
  </si>
  <si>
    <t>40 562</t>
  </si>
  <si>
    <t>1 069 590</t>
  </si>
  <si>
    <t>7 370</t>
  </si>
  <si>
    <t>3 909</t>
  </si>
  <si>
    <t>2 736</t>
  </si>
  <si>
    <t xml:space="preserve"> 284 888</t>
  </si>
  <si>
    <t>14 958</t>
  </si>
  <si>
    <t xml:space="preserve"> 195 196</t>
  </si>
  <si>
    <t xml:space="preserve">  74  026</t>
  </si>
  <si>
    <t xml:space="preserve">  121  170</t>
  </si>
  <si>
    <t xml:space="preserve">  89  692</t>
  </si>
  <si>
    <t>29 903</t>
  </si>
  <si>
    <t>59 789</t>
  </si>
  <si>
    <t xml:space="preserve">  251  673</t>
  </si>
  <si>
    <t>74 682</t>
  </si>
  <si>
    <t xml:space="preserve"> 176 991</t>
  </si>
  <si>
    <t>12 699</t>
  </si>
  <si>
    <t xml:space="preserve"> 164 292</t>
  </si>
  <si>
    <t xml:space="preserve">  89  028</t>
  </si>
  <si>
    <t>10 020</t>
  </si>
  <si>
    <t>79 008</t>
  </si>
  <si>
    <t>3 720</t>
  </si>
  <si>
    <t>75 288</t>
  </si>
  <si>
    <t xml:space="preserve"> 385 305</t>
  </si>
  <si>
    <t>39 481</t>
  </si>
  <si>
    <t>1 050 375</t>
  </si>
  <si>
    <t>7 308</t>
  </si>
  <si>
    <t>3 853</t>
  </si>
  <si>
    <t>2 746</t>
  </si>
  <si>
    <t>1 231 182</t>
  </si>
  <si>
    <t xml:space="preserve"> 354 507</t>
  </si>
  <si>
    <t>2010 - 2018</t>
  </si>
  <si>
    <t>7. Landwirtschaftliche Betriebe mit Haltung von Zuchtsauen in Schleswig-Holstein seit 2001
nach Bestandsgrößen</t>
  </si>
  <si>
    <t>Landwirtschaftliche Betriebe mit Haltung von Zuchtsauen in Schleswig-Holstein seit 2001
nach Bestandsgrößen</t>
  </si>
  <si>
    <t>Kennziffer: C III - j 19 SH</t>
  </si>
  <si>
    <t xml:space="preserve">© Statistisches Amt für Hamburg und Schleswig-Holstein, Hamburg 2020          </t>
  </si>
  <si>
    <t>1. Landwirtschaftliche Haltungen mit Rindern und Rinderbestände in Schleswig-Holstein 
 2018 und 2019</t>
  </si>
  <si>
    <t>14 082</t>
  </si>
  <si>
    <t xml:space="preserve"> 189 814</t>
  </si>
  <si>
    <t>71 824</t>
  </si>
  <si>
    <t xml:space="preserve"> 117 990</t>
  </si>
  <si>
    <t>27 877</t>
  </si>
  <si>
    <t>58 937</t>
  </si>
  <si>
    <t>73 185</t>
  </si>
  <si>
    <t xml:space="preserve"> 174 521</t>
  </si>
  <si>
    <t>11 913</t>
  </si>
  <si>
    <t xml:space="preserve"> 162 608</t>
  </si>
  <si>
    <t>10 413</t>
  </si>
  <si>
    <t>75 503</t>
  </si>
  <si>
    <t>3 323</t>
  </si>
  <si>
    <t>72 180</t>
  </si>
  <si>
    <t xml:space="preserve"> 378 209</t>
  </si>
  <si>
    <t>40 267</t>
  </si>
  <si>
    <t>7 211</t>
  </si>
  <si>
    <t>3 774</t>
  </si>
  <si>
    <t>2 769</t>
  </si>
  <si>
    <t>-2,0</t>
  </si>
  <si>
    <t>-4,0</t>
  </si>
  <si>
    <t>-4,5</t>
  </si>
  <si>
    <t>8. Milcherzeugung und -verwendung in Schleswig-Holstein 2010 bis 2018</t>
  </si>
  <si>
    <t>9. Milcherzeugung und -verwendung in Schleswig-Holstein 2018 in den Kreisen</t>
  </si>
  <si>
    <t>Landwirtschaftliche Haltungen mit Rindern und Rinderbestände in Schleswig-Holstein 2018 und 2019</t>
  </si>
  <si>
    <t>2. Landwirtschaftliche Betriebe mit Haltung von Schweinen in Schleswig-Holstein 
 2018 und 2019</t>
  </si>
  <si>
    <t>5. Landwirtschaftliche Betriebe mit Haltung von Milchkühen in Schleswig-Holstein seit 2003 
nach Bestandsgrößen</t>
  </si>
  <si>
    <t>10.  Schlachtungen von Tieren in- und ausländischer Herkunft in Schleswig-Holstein 2019 
in den Kreisen</t>
  </si>
  <si>
    <t>Schlachtungen von Tieren in- und ausländischer Herkunft in Schleswig-Holstein 2019 in den Kreisen</t>
  </si>
  <si>
    <r>
      <rPr>
        <sz val="10"/>
        <rFont val="Arial"/>
        <family val="2"/>
      </rPr>
      <t xml:space="preserve">Noch: </t>
    </r>
    <r>
      <rPr>
        <b/>
        <sz val="10"/>
        <rFont val="Arial"/>
        <family val="2"/>
      </rPr>
      <t>10. Schlachtungen von Tieren in- und ausländischer Herkunft in Schleswig-Holstein 2019 
in den Kreisen</t>
    </r>
  </si>
  <si>
    <t>Schlachtungen von Tieren in- und ausländischer Herkunft in Schleswig-Holstein 2019 nach Monaten</t>
  </si>
  <si>
    <t>Gesamtschlachtmenge von In- und Auslandtieren in Schleswig-Holstein 2019 nach Monaten</t>
  </si>
  <si>
    <t>11.  Schlachtungen von Tieren in- und ausländischer Herkunft in Schleswig-Holstein 2019 
nach Monaten</t>
  </si>
  <si>
    <r>
      <rPr>
        <sz val="10"/>
        <rFont val="Arial"/>
        <family val="2"/>
      </rPr>
      <t xml:space="preserve">Noch: </t>
    </r>
    <r>
      <rPr>
        <b/>
        <sz val="10"/>
        <rFont val="Arial"/>
        <family val="2"/>
      </rPr>
      <t>11. Schlachtungen von Tieren in- und ausländischer Herkunft in Schleswig-Holstein 2019 
nach Monaten</t>
    </r>
  </si>
  <si>
    <t>12. Gesamtschlachtmenge von In- und Auslandtieren in Schleswig-Holstein 2019 
nach Monaten</t>
  </si>
  <si>
    <r>
      <rPr>
        <sz val="10"/>
        <rFont val="Arial"/>
        <family val="2"/>
      </rPr>
      <t>Noch:</t>
    </r>
    <r>
      <rPr>
        <b/>
        <sz val="10"/>
        <rFont val="Arial"/>
        <family val="2"/>
      </rPr>
      <t xml:space="preserve"> 12. Gesamtschlachtmenge von In- und Auslandtieren in Schleswig-Holstein 2019 
nach Monaten</t>
    </r>
  </si>
  <si>
    <r>
      <t>4.  Anzahl der Milchkühe</t>
    </r>
    <r>
      <rPr>
        <b/>
        <vertAlign val="superscript"/>
        <sz val="10"/>
        <rFont val="Arial"/>
        <family val="2"/>
      </rPr>
      <t>1</t>
    </r>
    <r>
      <rPr>
        <b/>
        <sz val="10"/>
        <rFont val="Arial"/>
        <family val="2"/>
      </rPr>
      <t xml:space="preserve"> und durchschnittlicher Milchertrag je Kuh und Jahr
 in Schleswig-Holstein 1996-2018</t>
    </r>
  </si>
  <si>
    <t>5.  Schlachtmengen aus gewerblichen Schlachtungen von Tieren in- und ausländischer Herkunft 
in Schleswig-Holstein 1997 bis 2019</t>
  </si>
  <si>
    <t>Anzahl der Milchkühe und durchschnittlicher Milchertrag je Kuh und Jahr in Schleswig-Holstein 1996 bis 2018</t>
  </si>
  <si>
    <t>Schlachtmengen aus gewerblichen Schlachtungen von Tieren in- und ausländischer Herkunft 
in Schleswig-Holstein 1997 bis 2019</t>
  </si>
  <si>
    <r>
      <t>14.  Legehennenhaltung</t>
    </r>
    <r>
      <rPr>
        <b/>
        <vertAlign val="superscript"/>
        <sz val="10"/>
        <rFont val="Arial"/>
        <family val="2"/>
      </rPr>
      <t>1</t>
    </r>
    <r>
      <rPr>
        <b/>
        <sz val="10"/>
        <rFont val="Arial"/>
        <family val="2"/>
      </rPr>
      <t xml:space="preserve">, Eiererzeugung und Legeleistung in Schleswig-Holstein 2019
 nach Monaten </t>
    </r>
  </si>
  <si>
    <r>
      <t>13.  Legehennenhaltung</t>
    </r>
    <r>
      <rPr>
        <b/>
        <vertAlign val="superscript"/>
        <sz val="10"/>
        <rFont val="Arial"/>
        <family val="2"/>
      </rPr>
      <t>1</t>
    </r>
    <r>
      <rPr>
        <b/>
        <sz val="10"/>
        <rFont val="Arial"/>
        <family val="2"/>
      </rPr>
      <t>, Eiererzeugung und Legeleistung
in Schleswig-Holstein von 2000 bis 2019</t>
    </r>
  </si>
  <si>
    <r>
      <t>14.1.  Legehennenhaltung</t>
    </r>
    <r>
      <rPr>
        <b/>
        <vertAlign val="superscript"/>
        <sz val="10"/>
        <rFont val="Arial"/>
        <family val="2"/>
      </rPr>
      <t>1</t>
    </r>
    <r>
      <rPr>
        <b/>
        <sz val="10"/>
        <rFont val="Arial"/>
        <family val="2"/>
      </rPr>
      <t>, Eiererzeugung und Legeleistung 
 in Schleswig-Holstein 2019 nach Monaten
– Haltungsform Bodenhaltung –</t>
    </r>
  </si>
  <si>
    <r>
      <t>14.2.  Legehennenhaltung</t>
    </r>
    <r>
      <rPr>
        <b/>
        <vertAlign val="superscript"/>
        <sz val="10"/>
        <rFont val="Arial"/>
        <family val="2"/>
      </rPr>
      <t>1</t>
    </r>
    <r>
      <rPr>
        <b/>
        <sz val="10"/>
        <rFont val="Arial"/>
        <family val="2"/>
      </rPr>
      <t>, Eiererzeugung und Legeleistung 
 in Schleswig-Holstein 2019 nach Monaten
– Haltungsform Freilandhaltung –</t>
    </r>
  </si>
  <si>
    <r>
      <t>14.3.  Legehennenhaltung</t>
    </r>
    <r>
      <rPr>
        <b/>
        <vertAlign val="superscript"/>
        <sz val="10"/>
        <rFont val="Arial"/>
        <family val="2"/>
      </rPr>
      <t>1</t>
    </r>
    <r>
      <rPr>
        <b/>
        <sz val="10"/>
        <rFont val="Arial"/>
        <family val="2"/>
      </rPr>
      <t>, Eiererzeugung und Legeleistung 
 in Schleswig-Holstein 2019 nach Monaten
– Haltungsform Kleingruppenhaltung und ausgestaltete Käfige –</t>
    </r>
  </si>
  <si>
    <r>
      <t>14.4.  Legehennenhaltung</t>
    </r>
    <r>
      <rPr>
        <b/>
        <vertAlign val="superscript"/>
        <sz val="10"/>
        <rFont val="Arial"/>
        <family val="2"/>
      </rPr>
      <t>1</t>
    </r>
    <r>
      <rPr>
        <b/>
        <sz val="10"/>
        <rFont val="Arial"/>
        <family val="2"/>
      </rPr>
      <t>, Eiererzeugung und Legeleistung 
in Schleswig-Holstein 2019 nach Monaten
– Haltungsform Ökologische Erzeugung –</t>
    </r>
  </si>
  <si>
    <r>
      <rPr>
        <b/>
        <sz val="10"/>
        <rFont val="Arial"/>
        <family val="2"/>
      </rPr>
      <t>15.  Legehennenhaltung, Eiererzeugung und Legeleistung in Schleswig-Holstein 2019 nach Haltungsformen und Größenklassen der Hennenhaltungsplätze</t>
    </r>
    <r>
      <rPr>
        <b/>
        <vertAlign val="superscript"/>
        <sz val="10"/>
        <rFont val="Arial"/>
        <family val="2"/>
      </rPr>
      <t>1</t>
    </r>
    <r>
      <rPr>
        <b/>
        <sz val="10"/>
        <rFont val="Arial"/>
        <family val="2"/>
      </rPr>
      <t xml:space="preserve"> </t>
    </r>
    <r>
      <rPr>
        <b/>
        <sz val="10"/>
        <color rgb="FFFF0000"/>
        <rFont val="Arial"/>
        <family val="2"/>
      </rPr>
      <t xml:space="preserve">
</t>
    </r>
  </si>
  <si>
    <r>
      <t>15.  Legehennenhaltung, Eiererzeugung und Legeleistung in Schleswig-Holstein 2019 nach Haltungsformen und Größenklassen der Hennenhaltungsplätze</t>
    </r>
    <r>
      <rPr>
        <b/>
        <vertAlign val="superscript"/>
        <sz val="10"/>
        <rFont val="Arial"/>
        <family val="2"/>
      </rPr>
      <t>1</t>
    </r>
    <r>
      <rPr>
        <b/>
        <sz val="10"/>
        <rFont val="Arial"/>
        <family val="2"/>
      </rPr>
      <t xml:space="preserve"> 
</t>
    </r>
  </si>
  <si>
    <t>2.  Durchschnittliche Bestandsgrößen von Milchkühen und Rindern in Schleswig-Holstein
 am 3. November 2019 nach Kreisen¹</t>
  </si>
  <si>
    <t>3.  Durchschnittliche Milchkuhbestände in Schleswig-Holstein in den Kreisen¹ 
am 3. November 2010 und 3. November 2019</t>
  </si>
  <si>
    <r>
      <t>6.  Durchschnittlicher Hennenbestand und Legeleistung</t>
    </r>
    <r>
      <rPr>
        <b/>
        <vertAlign val="superscript"/>
        <sz val="10"/>
        <rFont val="Arial"/>
        <family val="2"/>
      </rPr>
      <t>1</t>
    </r>
    <r>
      <rPr>
        <b/>
        <sz val="10"/>
        <rFont val="Arial"/>
        <family val="2"/>
      </rPr>
      <t xml:space="preserve"> in Schleswig-Holstein 2009 bis 2019
</t>
    </r>
  </si>
  <si>
    <r>
      <t>7.  Bestandsentwicklung der Hennenhaltungsplätze</t>
    </r>
    <r>
      <rPr>
        <b/>
        <vertAlign val="superscript"/>
        <sz val="10"/>
        <rFont val="Arial"/>
        <family val="2"/>
      </rPr>
      <t>1</t>
    </r>
    <r>
      <rPr>
        <b/>
        <sz val="10"/>
        <rFont val="Arial"/>
        <family val="2"/>
      </rPr>
      <t xml:space="preserve"> nach Haltungsformen 
in Schleswig-Holstein von 2009 bis 2019</t>
    </r>
  </si>
  <si>
    <t xml:space="preserve">8.   Hennenhaltungsplätze nach Haltungsformen in Schleswig-Holstein im Dezember 2019 </t>
  </si>
  <si>
    <t>Legehennenhaltung, Eiererzeugung und Legeleistung in Schleswig-Holstein von 2000 bis 2019</t>
  </si>
  <si>
    <t>Legehennenhaltung, Eiererzeugung und Legeleistung in Schleswig-Holstein 2019 nach Monaten</t>
  </si>
  <si>
    <t>Legehennenhaltung, Eiererzeugung und Legeleistung in Schleswig-Holstein 2019 nach Monaten
– Haltungsform Bodenhaltung –</t>
  </si>
  <si>
    <t>Legehennenhaltung, Eiererzeugung und Legeleistung in Schleswig-Holstein 2019 nach Monaten
– Haltungsform Freilandhaltung –</t>
  </si>
  <si>
    <t>Legehennenhaltung, Eiererzeugung und Legeleistung in Schleswig-Holstein 2019 nach Monaten
– Haltungsform Kleingruppenhaltung und ausgestaltete Käfige –</t>
  </si>
  <si>
    <t>Legehennenhaltung, Eiererzeugung und Legeleistung in Schleswig-Holstein 2019 nach Monaten
– Haltungsform Ökologische Erzeugung –</t>
  </si>
  <si>
    <t>Legehennenhaltung, Eiererzeugung und Legeleistung in Schleswig-Holstein 2019 nach Haltungsformen und Größenklassen der Hennenhaltungsplätze
– Haltungsform Ökologische Erzeugung –</t>
  </si>
  <si>
    <t>Durchschnittliche Bestandsgrößen von Milchkühen und Rindern in Schleswig-Holstein
am 3. November 2019 nach Kreisen</t>
  </si>
  <si>
    <t>Durchschnittliche Milchkuhbestände in Schleswig-Holstein in den Kreisen 2010 und 2019</t>
  </si>
  <si>
    <r>
      <t>Durchschnittlicher Hennenbestand und Legeleistung</t>
    </r>
    <r>
      <rPr>
        <sz val="9"/>
        <color theme="1"/>
        <rFont val="Arial"/>
        <family val="2"/>
      </rPr>
      <t xml:space="preserve"> in Schleswig-Holstein 2009 bis 2019</t>
    </r>
  </si>
  <si>
    <r>
      <t>Bestandsentwicklung der Hennenhaltungsplätze</t>
    </r>
    <r>
      <rPr>
        <sz val="9"/>
        <color theme="1"/>
        <rFont val="Arial"/>
        <family val="2"/>
      </rPr>
      <t xml:space="preserve"> nach Haltungsformen in Schleswig-Holstein von 2009 bis 2019</t>
    </r>
  </si>
  <si>
    <t xml:space="preserve">Hennenhaltungsplätze nach Haltungsformen in Schleswig-Holstein im Dezember 2019 </t>
  </si>
  <si>
    <t>3. Landwirtschaftliche Betriebe mit Haltung von Schafen in Schleswig-Holstein 
 2018 und 2019</t>
  </si>
  <si>
    <t>6. Landwirtschaftliche Betriebe mit Haltung von Mastschweinen in Schleswig-Holstein seit 2001 
nach Bestandsgrößen</t>
  </si>
  <si>
    <t>Landwirtschaftliche Betriebe mit Haltung von Mastschweinen in Schleswig-Holstein seit 2001 
nach Bestandsgrößen</t>
  </si>
  <si>
    <t>Milcherzeugung und -verwendung in Schleswig-Holstein 2011 bis 2018</t>
  </si>
  <si>
    <t>Milcherzeugung und -verwendung in Schleswig-Holstein 2018 in den Kreisen</t>
  </si>
  <si>
    <t xml:space="preserve">Landwirtschaftliche Betriebe mit Haltung von Schweinen in Schleswig-Holstein 2018 und 2019   </t>
  </si>
  <si>
    <t>Landwirtschaftliche Betriebe mit Haltung von Schafen in Schleswig-Holstein 2018 und 2019</t>
  </si>
  <si>
    <t>Die nächste allgemeine Erhebung der Tierbestände 
findet im Rahmen der Landwirtschaftszählung 2020 statt</t>
  </si>
  <si>
    <r>
      <rPr>
        <vertAlign val="superscript"/>
        <sz val="8"/>
        <rFont val="Arial"/>
        <family val="2"/>
      </rPr>
      <t>2</t>
    </r>
    <r>
      <rPr>
        <sz val="8"/>
        <rFont val="Arial"/>
        <family val="2"/>
      </rPr>
      <t xml:space="preserve">  Gemelk von Kühen</t>
    </r>
  </si>
  <si>
    <r>
      <rPr>
        <vertAlign val="superscript"/>
        <sz val="8"/>
        <rFont val="Arial"/>
        <family val="2"/>
      </rPr>
      <t>2</t>
    </r>
    <r>
      <rPr>
        <sz val="8"/>
        <rFont val="Arial"/>
        <family val="2"/>
      </rPr>
      <t xml:space="preserve">  Angabe Kreise: Gemelk von Kühen, Ziegen, Schafen und Büffeln; Angaben Bundesland: nur Kuhmilch</t>
    </r>
  </si>
  <si>
    <r>
      <rPr>
        <vertAlign val="superscript"/>
        <sz val="8"/>
        <rFont val="Arial"/>
        <family val="2"/>
      </rPr>
      <t>2</t>
    </r>
    <r>
      <rPr>
        <sz val="8"/>
        <rFont val="Arial"/>
        <family val="2"/>
      </rPr>
      <t xml:space="preserve">  Kleingruppenhaltung und ausgestaltete Käfige sowie Ökologische Erzeugung</t>
    </r>
  </si>
  <si>
    <t xml:space="preserve">   ab 2018 ohne Freilandhaltung</t>
  </si>
  <si>
    <r>
      <rPr>
        <vertAlign val="superscript"/>
        <sz val="8"/>
        <rFont val="Arial"/>
        <family val="2"/>
      </rPr>
      <t>2</t>
    </r>
    <r>
      <rPr>
        <sz val="10"/>
        <rFont val="Arial"/>
        <family val="2"/>
      </rPr>
      <t xml:space="preserve"> </t>
    </r>
    <r>
      <rPr>
        <sz val="8"/>
        <rFont val="Arial"/>
        <family val="2"/>
      </rPr>
      <t xml:space="preserve"> ab 2015 mit Freilandhaltung sowie Kleingruppenhaltung und ausgestaltete Käfige, ab 2017 zusätzlich mit Ökologischer Erzeugung,   </t>
    </r>
  </si>
  <si>
    <t>Herausgegeben am: 23.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</si>
</sst>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
    <numFmt numFmtId="165" formatCode="\+\ #,##0.0;\ \-\ #,##0.0"/>
    <numFmt numFmtId="166" formatCode="#,##0;\·;\–"/>
    <numFmt numFmtId="167" formatCode="###\ ##0.0&quot;  &quot;;\-###\ ##0.0&quot;  &quot;;&quot;-  &quot;"/>
    <numFmt numFmtId="168" formatCode="#\ \ ###\ \ ##0"/>
    <numFmt numFmtId="169" formatCode="#\ ###\ ##0.0,"/>
    <numFmt numFmtId="170" formatCode="#\ ###\ ##0"/>
    <numFmt numFmtId="171" formatCode="#,##0;\•;\—"/>
    <numFmt numFmtId="172" formatCode="0.0"/>
    <numFmt numFmtId="173" formatCode="#\ ##0;\·;\–"/>
    <numFmt numFmtId="174" formatCode="#\ ###\ ##0;\·;\–"/>
    <numFmt numFmtId="175" formatCode="#\ ###\ ##0.0;\·;\–"/>
    <numFmt numFmtId="176" formatCode="#\ ###\ ##0.00;\·;\–"/>
    <numFmt numFmtId="177" formatCode="###\ ###\ ###"/>
    <numFmt numFmtId="178" formatCode="#,##0;;\–"/>
  </numFmts>
  <fonts count="52" x14ac:knownFonts="1">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sz val="8"/>
      <name val="Arial"/>
      <family val="2"/>
    </font>
    <font>
      <sz val="9"/>
      <color theme="1"/>
      <name val="Arial"/>
      <family val="2"/>
    </font>
    <font>
      <b/>
      <sz val="10"/>
      <name val="Arial"/>
      <family val="2"/>
    </font>
    <font>
      <u/>
      <sz val="10"/>
      <color theme="10"/>
      <name val="Arial"/>
      <family val="2"/>
    </font>
    <font>
      <b/>
      <sz val="9"/>
      <name val="Arial"/>
      <family val="2"/>
    </font>
    <font>
      <b/>
      <vertAlign val="superscript"/>
      <sz val="9"/>
      <name val="Arial"/>
      <family val="2"/>
    </font>
    <font>
      <vertAlign val="superscript"/>
      <sz val="9"/>
      <name val="Arial"/>
      <family val="2"/>
    </font>
    <font>
      <b/>
      <vertAlign val="superscript"/>
      <sz val="10"/>
      <name val="Arial"/>
      <family val="2"/>
    </font>
    <font>
      <sz val="10"/>
      <color indexed="10"/>
      <name val="Arial"/>
      <family val="2"/>
    </font>
    <font>
      <b/>
      <sz val="8"/>
      <name val="Arial"/>
      <family val="2"/>
    </font>
    <font>
      <sz val="9"/>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11"/>
      <color rgb="FF000000"/>
      <name val="Calibri"/>
      <family val="2"/>
    </font>
    <font>
      <vertAlign val="superscript"/>
      <sz val="8"/>
      <name val="Arial"/>
      <family val="2"/>
    </font>
    <font>
      <vertAlign val="superscript"/>
      <sz val="8"/>
      <color theme="1"/>
      <name val="Arial"/>
      <family val="2"/>
    </font>
    <font>
      <sz val="8"/>
      <color rgb="FFFF0000"/>
      <name val="Arial"/>
      <family val="2"/>
    </font>
    <font>
      <b/>
      <sz val="10"/>
      <color rgb="FF000000"/>
      <name val="Arial"/>
      <family val="2"/>
    </font>
    <font>
      <u/>
      <sz val="10"/>
      <color indexed="12"/>
      <name val="Arial"/>
      <family val="2"/>
    </font>
    <font>
      <sz val="10"/>
      <name val="Arial"/>
      <family val="2"/>
    </font>
    <font>
      <sz val="9"/>
      <name val="Arial Narrow"/>
      <family val="2"/>
    </font>
    <font>
      <sz val="28"/>
      <color theme="1"/>
      <name val="Arial"/>
      <family val="2"/>
    </font>
    <font>
      <sz val="10"/>
      <name val="Arial"/>
      <family val="2"/>
    </font>
    <font>
      <sz val="10"/>
      <name val="Arial"/>
      <family val="2"/>
    </font>
    <font>
      <sz val="10"/>
      <name val="MS Sans Serif"/>
      <family val="2"/>
    </font>
    <font>
      <sz val="12"/>
      <color rgb="FFFF0000"/>
      <name val="Arial"/>
      <family val="2"/>
    </font>
    <font>
      <b/>
      <sz val="10"/>
      <color rgb="FFFF0000"/>
      <name val="Arial"/>
      <family val="2"/>
    </font>
    <font>
      <sz val="14"/>
      <color rgb="FFFF0000"/>
      <name val="Arial"/>
      <family val="2"/>
    </font>
    <font>
      <sz val="11"/>
      <color rgb="FFFF000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EBEBEB"/>
        <bgColor indexed="64"/>
      </patternFill>
    </fill>
    <fill>
      <patternFill patternType="solid">
        <fgColor theme="0" tint="-4.9989318521683403E-2"/>
        <bgColor indexed="64"/>
      </patternFill>
    </fill>
  </fills>
  <borders count="38">
    <border>
      <left/>
      <right/>
      <top/>
      <bottom/>
      <diagonal/>
    </border>
    <border>
      <left/>
      <right style="thin">
        <color indexed="64"/>
      </right>
      <top/>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rgb="FF1E4B7D"/>
      </right>
      <top/>
      <bottom style="thin">
        <color theme="3"/>
      </bottom>
      <diagonal/>
    </border>
    <border>
      <left/>
      <right style="thin">
        <color theme="3"/>
      </right>
      <top/>
      <bottom style="thin">
        <color theme="3"/>
      </bottom>
      <diagonal/>
    </border>
    <border>
      <left/>
      <right/>
      <top style="thin">
        <color theme="3"/>
      </top>
      <bottom style="thin">
        <color theme="3"/>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right/>
      <top style="thin">
        <color rgb="FF002060"/>
      </top>
      <bottom style="thin">
        <color rgb="FF002060"/>
      </bottom>
      <diagonal/>
    </border>
    <border>
      <left style="thin">
        <color auto="1"/>
      </left>
      <right/>
      <top style="thin">
        <color rgb="FF002060"/>
      </top>
      <bottom style="thin">
        <color rgb="FF002060"/>
      </bottom>
      <diagonal/>
    </border>
    <border>
      <left/>
      <right/>
      <top/>
      <bottom style="thin">
        <color rgb="FF002060"/>
      </bottom>
      <diagonal/>
    </border>
    <border>
      <left style="thin">
        <color auto="1"/>
      </left>
      <right/>
      <top/>
      <bottom/>
      <diagonal/>
    </border>
    <border>
      <left/>
      <right/>
      <top/>
      <bottom style="thin">
        <color auto="1"/>
      </bottom>
      <diagonal/>
    </border>
    <border>
      <left style="thin">
        <color auto="1"/>
      </left>
      <right/>
      <top/>
      <bottom style="thin">
        <color auto="1"/>
      </bottom>
      <diagonal/>
    </border>
  </borders>
  <cellStyleXfs count="36">
    <xf numFmtId="0" fontId="0" fillId="0" borderId="0"/>
    <xf numFmtId="0" fontId="8" fillId="0" borderId="0" applyFill="0" applyAlignment="0"/>
    <xf numFmtId="0" fontId="16" fillId="0" borderId="0" applyFill="0" applyBorder="0" applyAlignment="0"/>
    <xf numFmtId="0" fontId="17" fillId="0" borderId="0" applyFill="0" applyBorder="0" applyAlignment="0"/>
    <xf numFmtId="0" fontId="10" fillId="0" borderId="0"/>
    <xf numFmtId="0" fontId="7" fillId="0" borderId="0"/>
    <xf numFmtId="0" fontId="8" fillId="0" borderId="0"/>
    <xf numFmtId="0" fontId="12" fillId="0" borderId="0"/>
    <xf numFmtId="0" fontId="12" fillId="0" borderId="0"/>
    <xf numFmtId="0" fontId="18" fillId="0" borderId="0"/>
    <xf numFmtId="0" fontId="12" fillId="0" borderId="0"/>
    <xf numFmtId="0" fontId="22" fillId="0" borderId="0" applyNumberFormat="0" applyFill="0" applyBorder="0" applyAlignment="0" applyProtection="0"/>
    <xf numFmtId="0" fontId="12" fillId="0" borderId="0"/>
    <xf numFmtId="0" fontId="12" fillId="0" borderId="0"/>
    <xf numFmtId="49" fontId="17" fillId="2" borderId="7" applyNumberFormat="0" applyFont="0" applyFill="0" applyAlignment="0" applyProtection="0">
      <alignment horizontal="left" vertical="center" wrapText="1" indent="1"/>
    </xf>
    <xf numFmtId="49" fontId="17" fillId="2" borderId="12" applyNumberFormat="0" applyFont="0" applyFill="0" applyAlignment="0" applyProtection="0">
      <alignment horizontal="center" vertical="center" wrapText="1"/>
    </xf>
    <xf numFmtId="0" fontId="41" fillId="0" borderId="0" applyNumberFormat="0" applyFill="0" applyBorder="0" applyAlignment="0" applyProtection="0">
      <alignment vertical="top"/>
      <protection locked="0"/>
    </xf>
    <xf numFmtId="0" fontId="42" fillId="0" borderId="0"/>
    <xf numFmtId="0" fontId="6" fillId="0" borderId="0"/>
    <xf numFmtId="0" fontId="45" fillId="0" borderId="0"/>
    <xf numFmtId="0" fontId="22" fillId="0" borderId="0" applyNumberFormat="0" applyFill="0" applyBorder="0" applyAlignment="0" applyProtection="0"/>
    <xf numFmtId="0" fontId="46" fillId="0" borderId="0"/>
    <xf numFmtId="0" fontId="47" fillId="0" borderId="0"/>
    <xf numFmtId="0" fontId="12" fillId="0" borderId="0"/>
    <xf numFmtId="0" fontId="12" fillId="0" borderId="0"/>
    <xf numFmtId="0" fontId="12" fillId="0" borderId="0"/>
    <xf numFmtId="0" fontId="12" fillId="0" borderId="0"/>
    <xf numFmtId="0" fontId="47" fillId="0" borderId="0"/>
    <xf numFmtId="0" fontId="12" fillId="0" borderId="0"/>
    <xf numFmtId="0" fontId="12" fillId="0" borderId="0"/>
    <xf numFmtId="0" fontId="12" fillId="0" borderId="0"/>
    <xf numFmtId="0" fontId="12" fillId="0" borderId="0"/>
    <xf numFmtId="0" fontId="47" fillId="0" borderId="0"/>
    <xf numFmtId="0" fontId="12" fillId="0" borderId="0"/>
    <xf numFmtId="0" fontId="1" fillId="0" borderId="0"/>
    <xf numFmtId="0" fontId="1" fillId="0" borderId="0"/>
  </cellStyleXfs>
  <cellXfs count="595">
    <xf numFmtId="0" fontId="0" fillId="0" borderId="0" xfId="0"/>
    <xf numFmtId="0" fontId="10" fillId="0" borderId="0" xfId="0" applyFont="1"/>
    <xf numFmtId="0" fontId="11" fillId="0" borderId="0" xfId="0" applyFont="1"/>
    <xf numFmtId="0" fontId="12" fillId="0" borderId="0" xfId="0" applyFont="1"/>
    <xf numFmtId="0" fontId="14" fillId="0" borderId="0" xfId="0" applyFont="1" applyAlignment="1">
      <alignment horizontal="center"/>
    </xf>
    <xf numFmtId="0" fontId="0" fillId="0" borderId="0" xfId="0" applyAlignment="1"/>
    <xf numFmtId="164" fontId="0" fillId="0" borderId="0" xfId="0" applyNumberFormat="1"/>
    <xf numFmtId="0" fontId="12" fillId="0" borderId="0" xfId="0" applyFont="1" applyAlignment="1">
      <alignment horizontal="left"/>
    </xf>
    <xf numFmtId="165" fontId="0" fillId="0" borderId="0" xfId="0" applyNumberFormat="1" applyAlignment="1">
      <alignment horizontal="right"/>
    </xf>
    <xf numFmtId="0" fontId="21" fillId="0" borderId="0" xfId="0" applyFont="1"/>
    <xf numFmtId="0" fontId="21" fillId="0" borderId="0" xfId="0" applyFont="1" applyAlignment="1">
      <alignment horizontal="centerContinuous"/>
    </xf>
    <xf numFmtId="0" fontId="0" fillId="0" borderId="0" xfId="0" applyFont="1"/>
    <xf numFmtId="0" fontId="17" fillId="0" borderId="0" xfId="0" applyFont="1" applyAlignment="1">
      <alignment horizontal="left"/>
    </xf>
    <xf numFmtId="0" fontId="17" fillId="0" borderId="0" xfId="0" applyFont="1"/>
    <xf numFmtId="0" fontId="17" fillId="0" borderId="0" xfId="0" applyFont="1" applyBorder="1"/>
    <xf numFmtId="166" fontId="23" fillId="0" borderId="0" xfId="0" applyNumberFormat="1" applyFont="1" applyFill="1" applyAlignment="1">
      <alignment horizontal="right"/>
    </xf>
    <xf numFmtId="0" fontId="0" fillId="0" borderId="0" xfId="0" applyAlignment="1">
      <alignment wrapText="1"/>
    </xf>
    <xf numFmtId="0" fontId="17" fillId="0" borderId="0" xfId="0" applyFont="1" applyAlignment="1">
      <alignment wrapText="1"/>
    </xf>
    <xf numFmtId="0" fontId="17" fillId="0" borderId="0" xfId="10" applyFont="1"/>
    <xf numFmtId="0" fontId="17" fillId="0" borderId="0" xfId="10" applyFont="1" applyFill="1" applyBorder="1"/>
    <xf numFmtId="49" fontId="17" fillId="0" borderId="0" xfId="10" applyNumberFormat="1" applyFont="1" applyFill="1" applyBorder="1" applyAlignment="1">
      <alignment horizontal="left" vertical="center" wrapText="1"/>
    </xf>
    <xf numFmtId="0" fontId="17" fillId="0" borderId="0" xfId="10" applyFont="1" applyFill="1"/>
    <xf numFmtId="168" fontId="17" fillId="0" borderId="0" xfId="0" applyNumberFormat="1" applyFont="1" applyFill="1" applyBorder="1" applyAlignment="1" applyProtection="1">
      <alignment horizontal="right"/>
      <protection locked="0"/>
    </xf>
    <xf numFmtId="0" fontId="23" fillId="0" borderId="0" xfId="0" applyFont="1"/>
    <xf numFmtId="168" fontId="23" fillId="0" borderId="0" xfId="0" applyNumberFormat="1" applyFont="1" applyFill="1" applyBorder="1" applyAlignment="1" applyProtection="1">
      <alignment horizontal="right"/>
      <protection locked="0"/>
    </xf>
    <xf numFmtId="0" fontId="20" fillId="0" borderId="0" xfId="0" applyNumberFormat="1" applyFont="1" applyFill="1" applyBorder="1" applyAlignment="1">
      <alignment horizontal="center" vertical="center" wrapText="1"/>
    </xf>
    <xf numFmtId="0" fontId="17" fillId="0" borderId="0" xfId="0" quotePrefix="1" applyNumberFormat="1" applyFont="1" applyFill="1" applyBorder="1" applyAlignment="1">
      <alignment horizontal="center" vertical="center" wrapText="1"/>
    </xf>
    <xf numFmtId="0" fontId="17" fillId="2" borderId="7" xfId="0" quotePrefix="1" applyFont="1" applyFill="1" applyBorder="1" applyAlignment="1">
      <alignment horizontal="center" vertical="center" wrapText="1"/>
    </xf>
    <xf numFmtId="0" fontId="17" fillId="2" borderId="7" xfId="0" quotePrefix="1" applyNumberFormat="1" applyFont="1" applyFill="1" applyBorder="1" applyAlignment="1">
      <alignment horizontal="center" vertical="center" wrapText="1"/>
    </xf>
    <xf numFmtId="0" fontId="23" fillId="0" borderId="0" xfId="0" applyFont="1" applyFill="1"/>
    <xf numFmtId="0" fontId="23" fillId="0" borderId="0" xfId="0" applyFont="1" applyBorder="1" applyAlignment="1">
      <alignment horizontal="centerContinuous" vertical="top" wrapText="1"/>
    </xf>
    <xf numFmtId="0" fontId="23" fillId="0" borderId="0" xfId="0" applyFont="1" applyBorder="1" applyAlignment="1">
      <alignment vertical="center" wrapText="1"/>
    </xf>
    <xf numFmtId="0" fontId="17" fillId="0" borderId="0" xfId="0" applyFont="1" applyFill="1"/>
    <xf numFmtId="0" fontId="17" fillId="0" borderId="0" xfId="0" applyFont="1" applyAlignment="1">
      <alignment horizontal="right"/>
    </xf>
    <xf numFmtId="168" fontId="17" fillId="0" borderId="0" xfId="0" applyNumberFormat="1" applyFont="1" applyFill="1" applyBorder="1" applyProtection="1">
      <protection locked="0"/>
    </xf>
    <xf numFmtId="0" fontId="23" fillId="0" borderId="0" xfId="0" applyFont="1" applyAlignment="1">
      <alignment horizontal="right"/>
    </xf>
    <xf numFmtId="168" fontId="23" fillId="0" borderId="0" xfId="0" applyNumberFormat="1" applyFont="1" applyFill="1" applyBorder="1" applyProtection="1">
      <protection locked="0"/>
    </xf>
    <xf numFmtId="0" fontId="17" fillId="0" borderId="0" xfId="0" quotePrefix="1" applyFont="1" applyFill="1" applyBorder="1" applyAlignment="1">
      <alignment horizontal="centerContinuous"/>
    </xf>
    <xf numFmtId="49" fontId="17" fillId="0" borderId="0" xfId="0" applyNumberFormat="1" applyFont="1" applyFill="1" applyBorder="1" applyAlignment="1">
      <alignment horizontal="left" wrapText="1"/>
    </xf>
    <xf numFmtId="49" fontId="17" fillId="0" borderId="0" xfId="10" applyNumberFormat="1" applyFont="1" applyFill="1" applyBorder="1" applyAlignment="1">
      <alignment horizontal="left" wrapText="1"/>
    </xf>
    <xf numFmtId="49" fontId="17" fillId="0" borderId="0" xfId="10" applyNumberFormat="1" applyFont="1" applyFill="1" applyBorder="1" applyAlignment="1">
      <alignment horizontal="centerContinuous" wrapText="1"/>
    </xf>
    <xf numFmtId="166" fontId="17" fillId="0" borderId="0" xfId="0" applyNumberFormat="1" applyFont="1" applyFill="1" applyBorder="1" applyAlignment="1" applyProtection="1">
      <alignment horizontal="center"/>
      <protection locked="0"/>
    </xf>
    <xf numFmtId="169" fontId="17" fillId="0" borderId="0" xfId="0" applyNumberFormat="1" applyFont="1" applyBorder="1" applyProtection="1">
      <protection locked="0"/>
    </xf>
    <xf numFmtId="166" fontId="23" fillId="0" borderId="0" xfId="0" applyNumberFormat="1" applyFont="1" applyFill="1" applyBorder="1" applyAlignment="1" applyProtection="1">
      <alignment horizontal="center"/>
      <protection locked="0"/>
    </xf>
    <xf numFmtId="0" fontId="12" fillId="0" borderId="0" xfId="7"/>
    <xf numFmtId="0" fontId="12" fillId="0" borderId="0" xfId="7" applyBorder="1"/>
    <xf numFmtId="0" fontId="12" fillId="0" borderId="0" xfId="7" applyFont="1" applyFill="1" applyBorder="1" applyAlignment="1">
      <alignment horizontal="center" vertical="center" wrapText="1"/>
    </xf>
    <xf numFmtId="0" fontId="21" fillId="0" borderId="0" xfId="7" applyFont="1" applyFill="1" applyBorder="1" applyAlignment="1">
      <alignment vertical="center" wrapText="1"/>
    </xf>
    <xf numFmtId="171" fontId="19" fillId="0" borderId="0" xfId="7" applyNumberFormat="1" applyFont="1" applyFill="1" applyBorder="1" applyAlignment="1">
      <alignment wrapText="1"/>
    </xf>
    <xf numFmtId="0" fontId="12" fillId="0" borderId="0" xfId="7" applyAlignment="1"/>
    <xf numFmtId="0" fontId="0" fillId="0" borderId="0" xfId="0" applyBorder="1"/>
    <xf numFmtId="0" fontId="0" fillId="0" borderId="0" xfId="0" applyAlignment="1">
      <alignment horizontal="centerContinuous"/>
    </xf>
    <xf numFmtId="0" fontId="0" fillId="0" borderId="0" xfId="0" applyBorder="1" applyAlignment="1">
      <alignment horizontal="centerContinuous"/>
    </xf>
    <xf numFmtId="0" fontId="0" fillId="0" borderId="0" xfId="0" applyAlignment="1">
      <alignment horizontal="centerContinuous" wrapText="1"/>
    </xf>
    <xf numFmtId="0" fontId="30" fillId="0" borderId="0" xfId="0" applyFont="1"/>
    <xf numFmtId="0" fontId="0" fillId="0" borderId="0" xfId="0" applyAlignment="1">
      <alignment vertical="top" wrapText="1"/>
    </xf>
    <xf numFmtId="0" fontId="19" fillId="0" borderId="0" xfId="0" applyFont="1" applyAlignment="1">
      <alignment horizontal="centerContinuous" wrapText="1"/>
    </xf>
    <xf numFmtId="166" fontId="17" fillId="0" borderId="0" xfId="0" applyNumberFormat="1" applyFont="1" applyAlignment="1">
      <alignment horizontal="right"/>
    </xf>
    <xf numFmtId="0" fontId="23" fillId="0" borderId="0" xfId="0" applyFont="1" applyAlignment="1"/>
    <xf numFmtId="0" fontId="17" fillId="0" borderId="0" xfId="0" applyFont="1" applyAlignment="1"/>
    <xf numFmtId="0" fontId="23" fillId="0" borderId="0" xfId="0" applyFont="1" applyBorder="1" applyAlignment="1"/>
    <xf numFmtId="0" fontId="21" fillId="0" borderId="0" xfId="0" applyFont="1" applyAlignment="1">
      <alignment horizontal="centerContinuous" vertical="center" wrapText="1"/>
    </xf>
    <xf numFmtId="0" fontId="21" fillId="0" borderId="0" xfId="0" applyFont="1" applyBorder="1" applyAlignment="1">
      <alignment horizontal="centerContinuous"/>
    </xf>
    <xf numFmtId="0" fontId="0" fillId="0" borderId="0" xfId="0" applyAlignment="1">
      <alignment horizontal="left"/>
    </xf>
    <xf numFmtId="0" fontId="12" fillId="0" borderId="0" xfId="0" applyFont="1" applyBorder="1"/>
    <xf numFmtId="0" fontId="12" fillId="0" borderId="0" xfId="0" applyFont="1" applyAlignment="1">
      <alignment horizontal="centerContinuous" wrapText="1"/>
    </xf>
    <xf numFmtId="166" fontId="23" fillId="0" borderId="0" xfId="0" applyNumberFormat="1" applyFont="1"/>
    <xf numFmtId="0" fontId="21" fillId="0" borderId="0" xfId="0" applyFont="1" applyBorder="1" applyAlignment="1">
      <alignment horizontal="center"/>
    </xf>
    <xf numFmtId="0" fontId="21" fillId="0" borderId="0" xfId="0" applyFont="1" applyBorder="1" applyAlignment="1"/>
    <xf numFmtId="0" fontId="0" fillId="0" borderId="0" xfId="0" applyFill="1" applyAlignment="1"/>
    <xf numFmtId="0" fontId="29" fillId="0" borderId="0" xfId="0" applyFont="1"/>
    <xf numFmtId="0" fontId="3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2" fillId="0" borderId="0" xfId="11" applyAlignment="1">
      <alignment horizontal="left"/>
    </xf>
    <xf numFmtId="0" fontId="8" fillId="0" borderId="0" xfId="0" applyFont="1"/>
    <xf numFmtId="0" fontId="12" fillId="0" borderId="0" xfId="0" quotePrefix="1" applyFont="1" applyAlignment="1">
      <alignment horizontal="left"/>
    </xf>
    <xf numFmtId="0" fontId="21" fillId="0" borderId="0" xfId="0" applyFont="1" applyAlignment="1">
      <alignment horizontal="left"/>
    </xf>
    <xf numFmtId="0" fontId="17" fillId="0" borderId="0" xfId="7" applyFont="1" applyAlignment="1">
      <alignment horizontal="right"/>
    </xf>
    <xf numFmtId="0" fontId="17" fillId="0" borderId="0" xfId="7" applyFont="1"/>
    <xf numFmtId="0" fontId="34" fillId="0" borderId="0" xfId="7" applyFont="1"/>
    <xf numFmtId="0" fontId="36" fillId="0" borderId="0" xfId="7" applyFont="1" applyAlignment="1">
      <alignment horizontal="left" vertical="top" wrapText="1"/>
    </xf>
    <xf numFmtId="0" fontId="36" fillId="0" borderId="0" xfId="7" applyFont="1" applyAlignment="1">
      <alignment horizontal="center" vertical="top" wrapText="1"/>
    </xf>
    <xf numFmtId="0" fontId="17" fillId="0" borderId="8" xfId="10" applyFont="1" applyBorder="1" applyProtection="1"/>
    <xf numFmtId="0" fontId="17" fillId="0" borderId="8" xfId="10" applyFont="1" applyBorder="1" applyAlignment="1" applyProtection="1">
      <alignment horizontal="left" indent="1"/>
    </xf>
    <xf numFmtId="0" fontId="23" fillId="0" borderId="8" xfId="10" applyFont="1" applyBorder="1" applyProtection="1"/>
    <xf numFmtId="0" fontId="17" fillId="0" borderId="8" xfId="0" applyFont="1" applyFill="1" applyBorder="1" applyAlignment="1">
      <alignment horizontal="left" vertical="center" wrapText="1"/>
    </xf>
    <xf numFmtId="0" fontId="17" fillId="0" borderId="8" xfId="10" applyFont="1" applyBorder="1" applyAlignment="1" applyProtection="1">
      <alignment horizontal="left" indent="2"/>
    </xf>
    <xf numFmtId="0" fontId="17" fillId="3" borderId="15" xfId="0" quotePrefix="1" applyFont="1" applyFill="1" applyBorder="1" applyAlignment="1">
      <alignment horizontal="centerContinuous" vertical="center"/>
    </xf>
    <xf numFmtId="0" fontId="17" fillId="3" borderId="16" xfId="0" quotePrefix="1" applyFont="1" applyFill="1" applyBorder="1" applyAlignment="1">
      <alignment horizontal="centerContinuous" vertical="center"/>
    </xf>
    <xf numFmtId="0" fontId="17" fillId="3" borderId="15" xfId="0" applyFont="1" applyFill="1" applyBorder="1" applyAlignment="1">
      <alignment horizontal="centerContinuous" vertical="center"/>
    </xf>
    <xf numFmtId="0" fontId="17" fillId="3" borderId="17" xfId="0" quotePrefix="1" applyFont="1" applyFill="1" applyBorder="1" applyAlignment="1">
      <alignment horizontal="centerContinuous" vertical="center"/>
    </xf>
    <xf numFmtId="0" fontId="17" fillId="3" borderId="18" xfId="0" quotePrefix="1" applyFont="1" applyFill="1" applyBorder="1" applyAlignment="1">
      <alignment horizontal="centerContinuous" vertical="center"/>
    </xf>
    <xf numFmtId="0" fontId="17" fillId="3" borderId="19" xfId="0" applyFont="1" applyFill="1" applyBorder="1" applyAlignment="1">
      <alignment horizontal="centerContinuous" vertical="center"/>
    </xf>
    <xf numFmtId="0" fontId="17" fillId="0" borderId="11" xfId="0" applyFont="1" applyBorder="1" applyAlignment="1">
      <alignment horizontal="centerContinuous" vertical="center" wrapText="1"/>
    </xf>
    <xf numFmtId="0" fontId="17" fillId="0" borderId="8" xfId="7" applyFont="1" applyBorder="1" applyAlignment="1" applyProtection="1">
      <alignment horizontal="left"/>
      <protection hidden="1"/>
    </xf>
    <xf numFmtId="0" fontId="17" fillId="0" borderId="8" xfId="7" applyFont="1" applyBorder="1" applyAlignment="1" applyProtection="1">
      <alignment horizontal="left" indent="1"/>
      <protection hidden="1"/>
    </xf>
    <xf numFmtId="0" fontId="17" fillId="0" borderId="8" xfId="7" applyFont="1" applyBorder="1" applyAlignment="1" applyProtection="1">
      <alignment horizontal="left" wrapText="1"/>
      <protection hidden="1"/>
    </xf>
    <xf numFmtId="0" fontId="17" fillId="0" borderId="8" xfId="7" applyFont="1" applyBorder="1" applyAlignment="1" applyProtection="1">
      <alignment horizontal="left" indent="2"/>
      <protection hidden="1"/>
    </xf>
    <xf numFmtId="0" fontId="17" fillId="0" borderId="8" xfId="7" applyFont="1" applyBorder="1" applyAlignment="1" applyProtection="1">
      <alignment horizontal="left" indent="3"/>
      <protection hidden="1"/>
    </xf>
    <xf numFmtId="0" fontId="10" fillId="0" borderId="0" xfId="0" applyFont="1" applyAlignment="1">
      <alignment horizontal="right"/>
    </xf>
    <xf numFmtId="0" fontId="19" fillId="0" borderId="1" xfId="0" applyFont="1" applyBorder="1" applyAlignment="1"/>
    <xf numFmtId="0" fontId="19" fillId="0" borderId="0" xfId="0" applyFont="1" applyBorder="1" applyAlignment="1"/>
    <xf numFmtId="0" fontId="16" fillId="0" borderId="0" xfId="0" applyFont="1" applyAlignment="1">
      <alignment horizontal="centerContinuous"/>
    </xf>
    <xf numFmtId="0" fontId="16" fillId="0" borderId="0" xfId="0" applyFont="1" applyBorder="1" applyAlignment="1">
      <alignment horizontal="centerContinuous"/>
    </xf>
    <xf numFmtId="0" fontId="16" fillId="0" borderId="0" xfId="0" applyFont="1"/>
    <xf numFmtId="0" fontId="16" fillId="0" borderId="0" xfId="0" applyFont="1" applyBorder="1"/>
    <xf numFmtId="0" fontId="27" fillId="0" borderId="0" xfId="0" applyFont="1" applyBorder="1" applyAlignment="1">
      <alignment horizontal="centerContinuous"/>
    </xf>
    <xf numFmtId="0" fontId="17" fillId="2" borderId="7" xfId="0" applyFont="1" applyFill="1" applyBorder="1" applyAlignment="1">
      <alignment horizontal="centerContinuous" vertical="center" wrapText="1"/>
    </xf>
    <xf numFmtId="0" fontId="17" fillId="0" borderId="8" xfId="0" applyFont="1" applyBorder="1"/>
    <xf numFmtId="0" fontId="17" fillId="2" borderId="7" xfId="0" applyFont="1" applyFill="1" applyBorder="1" applyAlignment="1">
      <alignment horizontal="center" vertical="center"/>
    </xf>
    <xf numFmtId="0" fontId="17"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9" fillId="0" borderId="0" xfId="0" applyFont="1"/>
    <xf numFmtId="0" fontId="17" fillId="2" borderId="7" xfId="0" applyFont="1" applyFill="1" applyBorder="1" applyAlignment="1">
      <alignment horizontal="centerContinuous" vertical="center"/>
    </xf>
    <xf numFmtId="0" fontId="17" fillId="2" borderId="12" xfId="0" applyFont="1" applyFill="1" applyBorder="1" applyAlignment="1">
      <alignment horizontal="centerContinuous" vertical="center"/>
    </xf>
    <xf numFmtId="0" fontId="17" fillId="2" borderId="12" xfId="0" applyFont="1" applyFill="1" applyBorder="1" applyAlignment="1">
      <alignment horizontal="centerContinuous" vertical="center" wrapText="1"/>
    </xf>
    <xf numFmtId="0" fontId="0" fillId="0" borderId="0" xfId="0" applyBorder="1" applyAlignment="1">
      <alignment vertical="top" wrapText="1"/>
    </xf>
    <xf numFmtId="0" fontId="0" fillId="0" borderId="0" xfId="0" applyBorder="1" applyAlignment="1"/>
    <xf numFmtId="0" fontId="23" fillId="0" borderId="4" xfId="0" applyFont="1" applyFill="1" applyBorder="1" applyAlignment="1">
      <alignment horizontal="left"/>
    </xf>
    <xf numFmtId="0" fontId="19" fillId="0" borderId="0" xfId="0" applyFont="1" applyAlignment="1">
      <alignment horizontal="left"/>
    </xf>
    <xf numFmtId="173" fontId="17" fillId="0" borderId="0" xfId="0" applyNumberFormat="1" applyFont="1" applyFill="1" applyAlignment="1">
      <alignment horizontal="right"/>
    </xf>
    <xf numFmtId="0" fontId="17" fillId="0" borderId="8" xfId="0" applyFont="1" applyFill="1" applyBorder="1" applyAlignment="1">
      <alignment horizontal="right" indent="2"/>
    </xf>
    <xf numFmtId="0" fontId="17" fillId="0" borderId="8" xfId="0" applyFont="1" applyBorder="1" applyAlignment="1">
      <alignment horizontal="right" indent="2"/>
    </xf>
    <xf numFmtId="0" fontId="0" fillId="0" borderId="0" xfId="0" applyFill="1"/>
    <xf numFmtId="0" fontId="17" fillId="0" borderId="8" xfId="0" applyFont="1" applyFill="1" applyBorder="1"/>
    <xf numFmtId="0" fontId="17" fillId="0" borderId="0" xfId="0" applyFont="1" applyFill="1" applyBorder="1" applyAlignment="1">
      <alignment horizontal="right" indent="2"/>
    </xf>
    <xf numFmtId="0" fontId="17" fillId="0" borderId="0" xfId="0" applyFont="1" applyBorder="1" applyAlignment="1">
      <alignment horizontal="right" indent="2"/>
    </xf>
    <xf numFmtId="0" fontId="17" fillId="0" borderId="3" xfId="0" applyFont="1" applyFill="1" applyBorder="1" applyAlignment="1">
      <alignment horizontal="right" indent="2"/>
    </xf>
    <xf numFmtId="0" fontId="20" fillId="0" borderId="0" xfId="0" applyFont="1" applyBorder="1" applyAlignment="1">
      <alignment horizontal="left" wrapText="1"/>
    </xf>
    <xf numFmtId="0" fontId="20" fillId="0" borderId="8" xfId="0" applyFont="1" applyBorder="1" applyAlignment="1">
      <alignment horizontal="left" wrapText="1"/>
    </xf>
    <xf numFmtId="0" fontId="20" fillId="0" borderId="4" xfId="0" applyFont="1" applyBorder="1" applyAlignment="1">
      <alignment horizontal="left" wrapText="1"/>
    </xf>
    <xf numFmtId="0" fontId="19" fillId="0" borderId="0" xfId="0" applyFont="1" applyAlignment="1">
      <alignment horizontal="left"/>
    </xf>
    <xf numFmtId="49" fontId="35" fillId="0" borderId="0" xfId="7" applyNumberFormat="1" applyFont="1" applyAlignment="1">
      <alignment vertical="top"/>
    </xf>
    <xf numFmtId="0" fontId="35" fillId="0" borderId="0" xfId="13" applyFont="1" applyAlignment="1">
      <alignment vertical="top" wrapText="1"/>
    </xf>
    <xf numFmtId="49" fontId="35" fillId="0" borderId="0" xfId="7" quotePrefix="1" applyNumberFormat="1" applyFont="1" applyAlignment="1">
      <alignment vertical="top"/>
    </xf>
    <xf numFmtId="0" fontId="17" fillId="0" borderId="0" xfId="7" applyFont="1" applyAlignment="1"/>
    <xf numFmtId="0" fontId="35" fillId="0" borderId="0" xfId="13" applyFont="1" applyAlignment="1">
      <alignment wrapText="1"/>
    </xf>
    <xf numFmtId="49" fontId="34" fillId="0" borderId="0" xfId="7" applyNumberFormat="1" applyFont="1" applyAlignment="1">
      <alignment vertical="top"/>
    </xf>
    <xf numFmtId="0" fontId="17" fillId="0" borderId="0" xfId="7" applyFont="1" applyAlignment="1">
      <alignment vertical="top"/>
    </xf>
    <xf numFmtId="0" fontId="23" fillId="0" borderId="0" xfId="12" applyFont="1"/>
    <xf numFmtId="0" fontId="12" fillId="0" borderId="0" xfId="8"/>
    <xf numFmtId="0" fontId="12" fillId="0" borderId="0" xfId="12"/>
    <xf numFmtId="0" fontId="17" fillId="0" borderId="0" xfId="8" applyFont="1" applyAlignment="1">
      <alignment horizontal="left" wrapText="1"/>
    </xf>
    <xf numFmtId="0" fontId="17" fillId="0" borderId="0" xfId="12" applyFont="1"/>
    <xf numFmtId="0" fontId="17" fillId="2" borderId="13" xfId="12" applyFont="1" applyFill="1" applyBorder="1" applyAlignment="1">
      <alignment horizontal="center" vertical="center"/>
    </xf>
    <xf numFmtId="0" fontId="17" fillId="2" borderId="12" xfId="12" applyFont="1" applyFill="1" applyBorder="1" applyAlignment="1">
      <alignment horizontal="centerContinuous" vertical="center"/>
    </xf>
    <xf numFmtId="0" fontId="17" fillId="0" borderId="11" xfId="12" applyFont="1" applyFill="1" applyBorder="1" applyAlignment="1">
      <alignment horizontal="center" vertical="center"/>
    </xf>
    <xf numFmtId="0" fontId="17" fillId="0" borderId="0" xfId="12" applyFont="1" applyFill="1" applyBorder="1" applyAlignment="1">
      <alignment horizontal="centerContinuous" vertical="center"/>
    </xf>
    <xf numFmtId="0" fontId="17" fillId="0" borderId="8" xfId="12" applyFont="1" applyBorder="1" applyAlignment="1">
      <alignment horizontal="center"/>
    </xf>
    <xf numFmtId="0" fontId="17" fillId="0" borderId="0" xfId="12" applyFont="1" applyAlignment="1">
      <alignment horizontal="left" indent="7"/>
    </xf>
    <xf numFmtId="0" fontId="17" fillId="0" borderId="4" xfId="12" applyFont="1" applyBorder="1" applyAlignment="1">
      <alignment horizontal="center"/>
    </xf>
    <xf numFmtId="0" fontId="17" fillId="0" borderId="5" xfId="12" applyFont="1" applyBorder="1" applyAlignment="1">
      <alignment horizontal="left" indent="7"/>
    </xf>
    <xf numFmtId="0" fontId="17" fillId="3" borderId="23" xfId="0" quotePrefix="1" applyFont="1" applyFill="1" applyBorder="1" applyAlignment="1">
      <alignment horizontal="centerContinuous" vertical="center"/>
    </xf>
    <xf numFmtId="16" fontId="17" fillId="3" borderId="22" xfId="0" quotePrefix="1" applyNumberFormat="1" applyFont="1" applyFill="1" applyBorder="1" applyAlignment="1">
      <alignment horizontal="centerContinuous" vertical="center"/>
    </xf>
    <xf numFmtId="16" fontId="17" fillId="3" borderId="23" xfId="0" quotePrefix="1" applyNumberFormat="1" applyFont="1" applyFill="1" applyBorder="1" applyAlignment="1">
      <alignment horizontal="centerContinuous" vertical="center"/>
    </xf>
    <xf numFmtId="0" fontId="17" fillId="0" borderId="24" xfId="0" applyFont="1" applyBorder="1" applyAlignment="1">
      <alignment wrapText="1"/>
    </xf>
    <xf numFmtId="0" fontId="23" fillId="0" borderId="25" xfId="0" applyFont="1" applyBorder="1"/>
    <xf numFmtId="0" fontId="17" fillId="0" borderId="25" xfId="0" applyFont="1" applyBorder="1"/>
    <xf numFmtId="0" fontId="17" fillId="0" borderId="25" xfId="0" applyFont="1" applyBorder="1" applyAlignment="1">
      <alignment horizontal="left" indent="1"/>
    </xf>
    <xf numFmtId="0" fontId="17" fillId="0" borderId="25" xfId="8" applyFont="1" applyBorder="1" applyAlignment="1">
      <alignment horizontal="left" indent="1"/>
    </xf>
    <xf numFmtId="0" fontId="17" fillId="0" borderId="25" xfId="8" applyFont="1" applyBorder="1" applyAlignment="1" applyProtection="1">
      <alignment horizontal="left" indent="1"/>
      <protection hidden="1"/>
    </xf>
    <xf numFmtId="0" fontId="23" fillId="0" borderId="25" xfId="8" applyFont="1" applyBorder="1" applyAlignment="1" applyProtection="1">
      <alignment wrapText="1"/>
      <protection hidden="1"/>
    </xf>
    <xf numFmtId="0" fontId="17" fillId="0" borderId="25" xfId="8" applyFont="1" applyBorder="1" applyAlignment="1" applyProtection="1">
      <alignment horizontal="left" wrapText="1" indent="1"/>
      <protection hidden="1"/>
    </xf>
    <xf numFmtId="0" fontId="19" fillId="0" borderId="0" xfId="10" applyFont="1" applyFill="1" applyBorder="1" applyAlignment="1">
      <alignment horizontal="left"/>
    </xf>
    <xf numFmtId="0" fontId="19" fillId="0" borderId="0" xfId="0" applyFont="1" applyAlignment="1">
      <alignment wrapText="1"/>
    </xf>
    <xf numFmtId="168" fontId="17" fillId="0" borderId="20" xfId="0" applyNumberFormat="1" applyFont="1" applyFill="1" applyBorder="1" applyProtection="1">
      <protection locked="0"/>
    </xf>
    <xf numFmtId="0" fontId="19" fillId="0" borderId="0" xfId="7" applyFont="1" applyFill="1" applyBorder="1" applyAlignment="1">
      <alignment horizontal="left"/>
    </xf>
    <xf numFmtId="0" fontId="17" fillId="3" borderId="22" xfId="7" applyFont="1" applyFill="1" applyBorder="1" applyAlignment="1">
      <alignment horizontal="center" vertical="center" wrapText="1"/>
    </xf>
    <xf numFmtId="0" fontId="17" fillId="3" borderId="23" xfId="7" applyFont="1" applyFill="1" applyBorder="1" applyAlignment="1">
      <alignment horizontal="center" vertical="center" wrapText="1"/>
    </xf>
    <xf numFmtId="0" fontId="17" fillId="3" borderId="22" xfId="7" applyFont="1" applyFill="1" applyBorder="1" applyAlignment="1">
      <alignment horizontal="centerContinuous" vertical="center" wrapText="1"/>
    </xf>
    <xf numFmtId="0" fontId="17" fillId="3" borderId="23" xfId="7" applyFont="1" applyFill="1" applyBorder="1" applyAlignment="1">
      <alignment horizontal="centerContinuous" vertical="center" wrapText="1"/>
    </xf>
    <xf numFmtId="0" fontId="17" fillId="3" borderId="22" xfId="7" quotePrefix="1" applyFont="1" applyFill="1" applyBorder="1" applyAlignment="1">
      <alignment horizontal="center" vertical="center" wrapText="1"/>
    </xf>
    <xf numFmtId="0" fontId="17" fillId="0" borderId="0" xfId="7" applyFont="1" applyFill="1" applyBorder="1"/>
    <xf numFmtId="0" fontId="17" fillId="0" borderId="0" xfId="7" quotePrefix="1" applyFont="1" applyFill="1" applyBorder="1" applyAlignment="1">
      <alignment horizontal="center" vertical="center" wrapText="1"/>
    </xf>
    <xf numFmtId="0" fontId="17" fillId="0" borderId="0" xfId="7" applyFont="1" applyFill="1" applyBorder="1" applyAlignment="1">
      <alignment horizontal="center" vertical="center" wrapText="1"/>
    </xf>
    <xf numFmtId="0" fontId="17" fillId="0" borderId="8" xfId="0" applyFont="1" applyBorder="1" applyAlignment="1">
      <alignment horizontal="left" wrapText="1"/>
    </xf>
    <xf numFmtId="168" fontId="20" fillId="0" borderId="0" xfId="0" applyNumberFormat="1" applyFont="1" applyBorder="1" applyAlignment="1">
      <alignment horizontal="right" wrapText="1"/>
    </xf>
    <xf numFmtId="0" fontId="0" fillId="0" borderId="11" xfId="0" applyBorder="1"/>
    <xf numFmtId="0" fontId="23" fillId="0" borderId="11" xfId="0" applyFont="1" applyBorder="1" applyAlignment="1">
      <alignment horizontal="left"/>
    </xf>
    <xf numFmtId="0" fontId="40" fillId="0" borderId="0" xfId="0" applyFont="1" applyAlignment="1">
      <alignment horizontal="center" vertical="center" readingOrder="1"/>
    </xf>
    <xf numFmtId="0" fontId="17" fillId="0" borderId="0" xfId="0" applyFont="1" applyAlignment="1">
      <alignment horizontal="center"/>
    </xf>
    <xf numFmtId="0" fontId="17" fillId="0" borderId="20" xfId="0" applyFont="1" applyBorder="1" applyAlignment="1">
      <alignment horizontal="center"/>
    </xf>
    <xf numFmtId="0" fontId="23" fillId="0" borderId="0" xfId="0" applyFont="1" applyAlignment="1">
      <alignment horizontal="center"/>
    </xf>
    <xf numFmtId="0" fontId="0" fillId="0" borderId="8" xfId="0" applyBorder="1"/>
    <xf numFmtId="0" fontId="19" fillId="0" borderId="0" xfId="0" applyFont="1" applyAlignment="1">
      <alignment horizontal="left"/>
    </xf>
    <xf numFmtId="0" fontId="17" fillId="2" borderId="7" xfId="0" applyFont="1" applyFill="1" applyBorder="1" applyAlignment="1">
      <alignment horizontal="center" vertical="center"/>
    </xf>
    <xf numFmtId="0" fontId="17" fillId="2" borderId="12" xfId="0" applyFont="1" applyFill="1" applyBorder="1" applyAlignment="1">
      <alignment horizontal="center" vertical="center"/>
    </xf>
    <xf numFmtId="0" fontId="35" fillId="0" borderId="0" xfId="7" quotePrefix="1" applyFont="1" applyAlignment="1"/>
    <xf numFmtId="0" fontId="34" fillId="0" borderId="0" xfId="7" applyFont="1" applyAlignment="1"/>
    <xf numFmtId="49" fontId="35" fillId="0" borderId="0" xfId="7" applyNumberFormat="1" applyFont="1" applyAlignment="1"/>
    <xf numFmtId="49" fontId="35" fillId="0" borderId="0" xfId="7" quotePrefix="1" applyNumberFormat="1" applyFont="1" applyAlignment="1"/>
    <xf numFmtId="0" fontId="35" fillId="0" borderId="0" xfId="13" applyFont="1" applyAlignment="1">
      <alignment horizontal="left" wrapText="1"/>
    </xf>
    <xf numFmtId="0" fontId="17" fillId="0" borderId="0" xfId="7" applyFont="1" applyAlignment="1">
      <alignment wrapText="1"/>
    </xf>
    <xf numFmtId="0" fontId="17" fillId="3" borderId="7" xfId="0" quotePrefix="1" applyFont="1" applyFill="1" applyBorder="1" applyAlignment="1">
      <alignment horizontal="centerContinuous" vertical="center"/>
    </xf>
    <xf numFmtId="0" fontId="17" fillId="3" borderId="7" xfId="0" applyFont="1" applyFill="1" applyBorder="1" applyAlignment="1">
      <alignment horizontal="centerContinuous" vertical="center"/>
    </xf>
    <xf numFmtId="0" fontId="17" fillId="0" borderId="11" xfId="0" applyFont="1" applyBorder="1" applyAlignment="1">
      <alignment wrapText="1"/>
    </xf>
    <xf numFmtId="0" fontId="23" fillId="0" borderId="8" xfId="0" applyFont="1" applyBorder="1" applyProtection="1">
      <protection hidden="1"/>
    </xf>
    <xf numFmtId="0" fontId="17" fillId="0" borderId="8" xfId="0" applyFont="1" applyBorder="1" applyAlignment="1" applyProtection="1">
      <alignment horizontal="left" indent="1"/>
      <protection hidden="1"/>
    </xf>
    <xf numFmtId="0" fontId="17" fillId="0" borderId="8" xfId="7" applyFont="1" applyBorder="1" applyAlignment="1" applyProtection="1">
      <alignment horizontal="left" wrapText="1" indent="1"/>
      <protection hidden="1"/>
    </xf>
    <xf numFmtId="0" fontId="17" fillId="0" borderId="8" xfId="0" applyFont="1" applyBorder="1" applyAlignment="1" applyProtection="1">
      <alignment horizontal="left" indent="2"/>
      <protection hidden="1"/>
    </xf>
    <xf numFmtId="0" fontId="17" fillId="0" borderId="8" xfId="0" applyFont="1" applyBorder="1" applyAlignment="1" applyProtection="1">
      <alignment horizontal="left" wrapText="1" indent="1"/>
      <protection hidden="1"/>
    </xf>
    <xf numFmtId="0" fontId="17" fillId="0" borderId="8" xfId="0" applyFont="1" applyBorder="1" applyAlignment="1">
      <alignment horizontal="left" wrapText="1" indent="1"/>
    </xf>
    <xf numFmtId="0" fontId="17" fillId="0" borderId="26" xfId="0" applyFont="1" applyBorder="1" applyAlignment="1">
      <alignment horizontal="left" wrapText="1" indent="1"/>
    </xf>
    <xf numFmtId="170" fontId="23" fillId="0" borderId="0" xfId="0" applyNumberFormat="1" applyFont="1" applyAlignment="1">
      <alignment horizontal="right" indent="2"/>
    </xf>
    <xf numFmtId="170" fontId="17" fillId="0" borderId="0" xfId="0" applyNumberFormat="1" applyFont="1" applyAlignment="1">
      <alignment horizontal="right" indent="2"/>
    </xf>
    <xf numFmtId="0" fontId="28" fillId="0" borderId="0" xfId="0" applyFont="1" applyFill="1" applyBorder="1" applyAlignment="1">
      <alignment horizontal="right" indent="2"/>
    </xf>
    <xf numFmtId="0" fontId="17" fillId="0" borderId="0" xfId="0" applyFont="1" applyAlignment="1">
      <alignment horizontal="right" indent="2"/>
    </xf>
    <xf numFmtId="0" fontId="23" fillId="0" borderId="20" xfId="0" applyFont="1" applyBorder="1" applyAlignment="1">
      <alignment horizontal="right" indent="2"/>
    </xf>
    <xf numFmtId="170" fontId="23" fillId="0" borderId="20" xfId="0" applyNumberFormat="1" applyFont="1" applyBorder="1" applyAlignment="1">
      <alignment horizontal="right" indent="2"/>
    </xf>
    <xf numFmtId="170" fontId="20" fillId="0" borderId="0" xfId="0" applyNumberFormat="1" applyFont="1" applyBorder="1" applyAlignment="1">
      <alignment horizontal="right" wrapText="1" indent="1"/>
    </xf>
    <xf numFmtId="0" fontId="20" fillId="0" borderId="8" xfId="0" applyFont="1" applyFill="1" applyBorder="1" applyAlignment="1">
      <alignment horizontal="left" wrapText="1"/>
    </xf>
    <xf numFmtId="168" fontId="20" fillId="0" borderId="0" xfId="0" applyNumberFormat="1" applyFont="1" applyBorder="1" applyAlignment="1">
      <alignment horizontal="right" wrapText="1" indent="1"/>
    </xf>
    <xf numFmtId="168" fontId="17" fillId="0" borderId="0" xfId="0" applyNumberFormat="1" applyFont="1" applyBorder="1" applyAlignment="1">
      <alignment horizontal="right" wrapText="1" indent="1"/>
    </xf>
    <xf numFmtId="168" fontId="20" fillId="0" borderId="0" xfId="0" applyNumberFormat="1" applyFont="1" applyFill="1" applyBorder="1" applyAlignment="1">
      <alignment horizontal="right" wrapText="1" indent="1"/>
    </xf>
    <xf numFmtId="168" fontId="17" fillId="0" borderId="0" xfId="0" applyNumberFormat="1" applyFont="1" applyFill="1" applyBorder="1" applyAlignment="1">
      <alignment horizontal="right" wrapText="1" indent="1"/>
    </xf>
    <xf numFmtId="174" fontId="17" fillId="0" borderId="0" xfId="0" applyNumberFormat="1" applyFont="1" applyFill="1" applyBorder="1" applyAlignment="1">
      <alignment horizontal="right"/>
    </xf>
    <xf numFmtId="164" fontId="17" fillId="0" borderId="0" xfId="0" applyNumberFormat="1" applyFont="1" applyFill="1" applyBorder="1" applyAlignment="1">
      <alignment horizontal="right"/>
    </xf>
    <xf numFmtId="174" fontId="17" fillId="0" borderId="0" xfId="0" applyNumberFormat="1" applyFont="1" applyFill="1" applyAlignment="1">
      <alignment horizontal="right"/>
    </xf>
    <xf numFmtId="0" fontId="5" fillId="0" borderId="8" xfId="0" applyFont="1" applyBorder="1" applyAlignment="1">
      <alignment horizontal="left"/>
    </xf>
    <xf numFmtId="0" fontId="17" fillId="0" borderId="8" xfId="0" applyFont="1" applyBorder="1" applyAlignment="1">
      <alignment horizontal="left"/>
    </xf>
    <xf numFmtId="0" fontId="17" fillId="4" borderId="8" xfId="0" applyFont="1" applyFill="1" applyBorder="1" applyAlignment="1">
      <alignment wrapText="1"/>
    </xf>
    <xf numFmtId="173" fontId="17" fillId="0" borderId="0" xfId="0" applyNumberFormat="1" applyFont="1" applyFill="1" applyAlignment="1">
      <alignment horizontal="right" indent="1"/>
    </xf>
    <xf numFmtId="0" fontId="23" fillId="0" borderId="4" xfId="0" applyFont="1" applyBorder="1"/>
    <xf numFmtId="0" fontId="43" fillId="0" borderId="0" xfId="0" applyFont="1" applyBorder="1" applyAlignment="1">
      <alignment horizontal="center" vertical="center" wrapText="1"/>
    </xf>
    <xf numFmtId="0" fontId="43" fillId="0" borderId="0" xfId="0" applyFont="1" applyBorder="1" applyAlignment="1">
      <alignment horizontal="center"/>
    </xf>
    <xf numFmtId="0" fontId="43" fillId="0" borderId="11" xfId="0" applyFont="1" applyBorder="1" applyAlignment="1">
      <alignment horizontal="center" vertical="center" wrapText="1"/>
    </xf>
    <xf numFmtId="0" fontId="23" fillId="0" borderId="8" xfId="0" applyFont="1" applyBorder="1"/>
    <xf numFmtId="0" fontId="5" fillId="0" borderId="11" xfId="0" applyFont="1" applyBorder="1"/>
    <xf numFmtId="0" fontId="5" fillId="0" borderId="0" xfId="0" applyFont="1"/>
    <xf numFmtId="0" fontId="23" fillId="0" borderId="25" xfId="8" applyFont="1" applyFill="1" applyBorder="1" applyProtection="1">
      <protection hidden="1"/>
    </xf>
    <xf numFmtId="0" fontId="23" fillId="0" borderId="27" xfId="8" applyFont="1" applyFill="1" applyBorder="1" applyProtection="1">
      <protection hidden="1"/>
    </xf>
    <xf numFmtId="0" fontId="17" fillId="0" borderId="24" xfId="7" applyFont="1" applyFill="1" applyBorder="1"/>
    <xf numFmtId="0" fontId="20" fillId="0" borderId="25" xfId="0" applyFont="1" applyBorder="1" applyAlignment="1">
      <alignment horizontal="left" wrapText="1"/>
    </xf>
    <xf numFmtId="0" fontId="17" fillId="3" borderId="7" xfId="7" applyFont="1" applyFill="1" applyBorder="1" applyAlignment="1">
      <alignment horizontal="center" vertical="center" wrapText="1"/>
    </xf>
    <xf numFmtId="0" fontId="17" fillId="3" borderId="7" xfId="7" quotePrefix="1" applyFont="1" applyFill="1" applyBorder="1" applyAlignment="1">
      <alignment horizontal="center" vertical="center" wrapText="1"/>
    </xf>
    <xf numFmtId="0" fontId="17" fillId="3" borderId="12" xfId="7" applyFont="1" applyFill="1" applyBorder="1" applyAlignment="1">
      <alignment horizontal="center" vertical="center" wrapText="1"/>
    </xf>
    <xf numFmtId="0" fontId="20" fillId="0" borderId="3" xfId="0" applyFont="1" applyBorder="1" applyAlignment="1">
      <alignment horizontal="left" wrapText="1"/>
    </xf>
    <xf numFmtId="168" fontId="20" fillId="0" borderId="0" xfId="0" applyNumberFormat="1" applyFont="1" applyBorder="1" applyAlignment="1">
      <alignment horizontal="right" wrapText="1" indent="2"/>
    </xf>
    <xf numFmtId="168" fontId="17" fillId="0" borderId="0" xfId="0" applyNumberFormat="1" applyFont="1" applyBorder="1" applyAlignment="1">
      <alignment horizontal="right" wrapText="1" indent="2"/>
    </xf>
    <xf numFmtId="0" fontId="17" fillId="0" borderId="11" xfId="7" applyFont="1" applyFill="1" applyBorder="1" applyAlignment="1">
      <alignment horizontal="center" vertical="center" wrapText="1"/>
    </xf>
    <xf numFmtId="17" fontId="17" fillId="3" borderId="7" xfId="7" quotePrefix="1" applyNumberFormat="1" applyFont="1" applyFill="1" applyBorder="1" applyAlignment="1">
      <alignment horizontal="center" vertical="center" wrapText="1"/>
    </xf>
    <xf numFmtId="0" fontId="17" fillId="0" borderId="0" xfId="0" applyFont="1" applyFill="1" applyBorder="1" applyAlignment="1">
      <alignment horizontal="left" wrapText="1"/>
    </xf>
    <xf numFmtId="0" fontId="20" fillId="0" borderId="0" xfId="0" applyFont="1" applyFill="1" applyBorder="1" applyAlignment="1">
      <alignment horizontal="left" wrapText="1"/>
    </xf>
    <xf numFmtId="0" fontId="17" fillId="2" borderId="7" xfId="7" quotePrefix="1" applyFont="1" applyFill="1" applyBorder="1" applyAlignment="1">
      <alignment horizontal="center" vertical="center" wrapText="1"/>
    </xf>
    <xf numFmtId="164" fontId="17" fillId="0" borderId="0" xfId="0" applyNumberFormat="1" applyFont="1" applyFill="1" applyAlignment="1">
      <alignment horizontal="right" indent="1"/>
    </xf>
    <xf numFmtId="0" fontId="40" fillId="0" borderId="0" xfId="0" applyFont="1" applyAlignment="1">
      <alignment vertical="center" wrapText="1" readingOrder="1"/>
    </xf>
    <xf numFmtId="0" fontId="33" fillId="0" borderId="0" xfId="0" applyFont="1" applyAlignment="1">
      <alignment wrapText="1"/>
    </xf>
    <xf numFmtId="0" fontId="12" fillId="0" borderId="0" xfId="0" applyFont="1" applyFill="1" applyBorder="1"/>
    <xf numFmtId="0" fontId="16" fillId="0" borderId="0" xfId="0" applyFont="1" applyFill="1" applyBorder="1" applyAlignment="1">
      <alignment horizontal="left"/>
    </xf>
    <xf numFmtId="0" fontId="12" fillId="0" borderId="0" xfId="0" applyFont="1" applyFill="1" applyBorder="1" applyAlignment="1">
      <alignment horizontal="left"/>
    </xf>
    <xf numFmtId="168" fontId="29" fillId="0" borderId="0" xfId="0" applyNumberFormat="1" applyFont="1" applyFill="1" applyBorder="1" applyProtection="1">
      <protection locked="0"/>
    </xf>
    <xf numFmtId="166" fontId="29" fillId="0" borderId="0" xfId="0" applyNumberFormat="1" applyFont="1" applyFill="1" applyBorder="1" applyAlignment="1" applyProtection="1">
      <alignment horizontal="center"/>
      <protection locked="0"/>
    </xf>
    <xf numFmtId="167" fontId="17" fillId="0" borderId="0" xfId="0" applyNumberFormat="1" applyFont="1" applyAlignment="1">
      <alignment horizontal="right" indent="1"/>
    </xf>
    <xf numFmtId="167" fontId="23" fillId="0" borderId="0" xfId="0" applyNumberFormat="1" applyFont="1" applyAlignment="1">
      <alignment horizontal="right" indent="2"/>
    </xf>
    <xf numFmtId="170" fontId="23" fillId="0" borderId="0" xfId="0" applyNumberFormat="1" applyFont="1" applyAlignment="1"/>
    <xf numFmtId="170" fontId="29" fillId="0" borderId="0" xfId="0" applyNumberFormat="1" applyFont="1" applyAlignment="1"/>
    <xf numFmtId="0" fontId="29" fillId="0" borderId="0" xfId="0" applyFont="1" applyAlignment="1"/>
    <xf numFmtId="170" fontId="23" fillId="0" borderId="20" xfId="0" applyNumberFormat="1" applyFont="1" applyBorder="1" applyAlignment="1"/>
    <xf numFmtId="170" fontId="23" fillId="0" borderId="0" xfId="0" applyNumberFormat="1" applyFont="1" applyAlignment="1">
      <alignment horizontal="right"/>
    </xf>
    <xf numFmtId="170" fontId="17" fillId="0" borderId="0" xfId="0" applyNumberFormat="1" applyFont="1" applyAlignment="1"/>
    <xf numFmtId="173" fontId="17" fillId="0" borderId="0" xfId="0" applyNumberFormat="1" applyFont="1" applyFill="1" applyBorder="1" applyAlignment="1">
      <alignment horizontal="right"/>
    </xf>
    <xf numFmtId="2" fontId="17" fillId="0" borderId="0" xfId="0" applyNumberFormat="1" applyFont="1"/>
    <xf numFmtId="0" fontId="17" fillId="3" borderId="22" xfId="7" applyFont="1" applyFill="1" applyBorder="1" applyAlignment="1">
      <alignment horizontal="center" vertical="center" wrapText="1"/>
    </xf>
    <xf numFmtId="0" fontId="19" fillId="0" borderId="0" xfId="0" applyFont="1" applyAlignment="1">
      <alignment horizontal="left"/>
    </xf>
    <xf numFmtId="0" fontId="17" fillId="0" borderId="0" xfId="0" applyFont="1" applyBorder="1" applyAlignment="1">
      <alignment horizontal="right"/>
    </xf>
    <xf numFmtId="0" fontId="23" fillId="0" borderId="0" xfId="0" applyFont="1" applyBorder="1" applyAlignment="1">
      <alignment wrapText="1"/>
    </xf>
    <xf numFmtId="0" fontId="23" fillId="0" borderId="1" xfId="0" applyFont="1" applyBorder="1" applyAlignment="1">
      <alignment wrapText="1"/>
    </xf>
    <xf numFmtId="0" fontId="17" fillId="0" borderId="8" xfId="10" applyFont="1" applyBorder="1" applyAlignment="1" applyProtection="1">
      <alignment horizontal="left"/>
    </xf>
    <xf numFmtId="0" fontId="17" fillId="0" borderId="26" xfId="10" applyFont="1" applyBorder="1" applyAlignment="1" applyProtection="1">
      <alignment horizontal="left" indent="1"/>
    </xf>
    <xf numFmtId="168" fontId="17" fillId="0" borderId="20" xfId="0" applyNumberFormat="1" applyFont="1" applyFill="1" applyBorder="1" applyAlignment="1" applyProtection="1">
      <alignment horizontal="right"/>
      <protection locked="0"/>
    </xf>
    <xf numFmtId="0" fontId="17" fillId="0" borderId="8" xfId="0" applyFont="1" applyBorder="1" applyAlignment="1">
      <alignment horizontal="left" indent="3"/>
    </xf>
    <xf numFmtId="0" fontId="17" fillId="0" borderId="20" xfId="0" applyFont="1" applyBorder="1" applyAlignment="1">
      <alignment horizontal="right"/>
    </xf>
    <xf numFmtId="0" fontId="23" fillId="0" borderId="8" xfId="7" applyFont="1" applyBorder="1" applyAlignment="1" applyProtection="1">
      <alignment horizontal="left"/>
      <protection hidden="1"/>
    </xf>
    <xf numFmtId="0" fontId="19" fillId="0" borderId="0" xfId="0" applyFont="1" applyAlignment="1">
      <alignment horizontal="left"/>
    </xf>
    <xf numFmtId="0" fontId="15" fillId="0" borderId="0" xfId="0" applyFont="1" applyAlignment="1">
      <alignment horizontal="center" wrapText="1"/>
    </xf>
    <xf numFmtId="0" fontId="8" fillId="0" borderId="0" xfId="0" applyFont="1" applyAlignment="1">
      <alignment horizontal="left" wrapText="1"/>
    </xf>
    <xf numFmtId="0" fontId="0" fillId="0" borderId="0" xfId="0" applyAlignment="1">
      <alignment horizontal="left" wrapText="1"/>
    </xf>
    <xf numFmtId="0" fontId="22" fillId="0" borderId="0" xfId="11" applyAlignment="1">
      <alignment horizontal="left" wrapText="1"/>
    </xf>
    <xf numFmtId="0" fontId="31" fillId="0" borderId="0" xfId="0" applyFont="1" applyAlignment="1">
      <alignment horizontal="left"/>
    </xf>
    <xf numFmtId="0" fontId="17" fillId="3" borderId="7" xfId="7" applyFont="1" applyFill="1" applyBorder="1" applyAlignment="1">
      <alignment horizontal="center" vertical="center" wrapText="1"/>
    </xf>
    <xf numFmtId="0" fontId="17" fillId="3" borderId="12" xfId="7" applyFont="1" applyFill="1" applyBorder="1" applyAlignment="1">
      <alignment horizontal="center" vertical="center" wrapText="1"/>
    </xf>
    <xf numFmtId="0" fontId="17" fillId="0" borderId="25" xfId="0" applyFont="1" applyBorder="1" applyAlignment="1" applyProtection="1">
      <alignment horizontal="left" indent="1"/>
      <protection hidden="1"/>
    </xf>
    <xf numFmtId="0" fontId="17" fillId="0" borderId="25" xfId="0" applyFont="1" applyBorder="1" applyAlignment="1">
      <alignment horizontal="left" wrapText="1" indent="1"/>
    </xf>
    <xf numFmtId="0" fontId="17" fillId="0" borderId="27" xfId="0" applyFont="1" applyBorder="1" applyAlignment="1">
      <alignment horizontal="left" wrapText="1" indent="1"/>
    </xf>
    <xf numFmtId="0" fontId="23" fillId="0" borderId="8" xfId="7" applyFont="1" applyBorder="1" applyProtection="1">
      <protection hidden="1"/>
    </xf>
    <xf numFmtId="0" fontId="23" fillId="0" borderId="1" xfId="0" applyFont="1" applyBorder="1"/>
    <xf numFmtId="0" fontId="17" fillId="3" borderId="12" xfId="7" applyFont="1" applyFill="1" applyBorder="1" applyAlignment="1">
      <alignment horizontal="center" vertical="center" wrapText="1"/>
    </xf>
    <xf numFmtId="168" fontId="4" fillId="0" borderId="0" xfId="0" applyNumberFormat="1" applyFont="1" applyFill="1" applyBorder="1" applyAlignment="1">
      <alignment horizontal="right" wrapText="1" indent="1"/>
    </xf>
    <xf numFmtId="172" fontId="17" fillId="0" borderId="0" xfId="0" applyNumberFormat="1" applyFont="1"/>
    <xf numFmtId="170" fontId="17" fillId="0" borderId="0" xfId="0" applyNumberFormat="1" applyFont="1" applyBorder="1" applyAlignment="1">
      <alignment horizontal="right" wrapText="1" indent="1"/>
    </xf>
    <xf numFmtId="0" fontId="17" fillId="0" borderId="0" xfId="13" applyFont="1" applyAlignment="1">
      <alignment horizontal="left" wrapText="1"/>
    </xf>
    <xf numFmtId="0" fontId="17" fillId="0" borderId="0" xfId="13" applyFont="1" applyAlignment="1">
      <alignment wrapText="1"/>
    </xf>
    <xf numFmtId="0" fontId="17" fillId="3" borderId="22" xfId="7" applyFont="1" applyFill="1" applyBorder="1" applyAlignment="1">
      <alignment horizontal="center" vertical="center" wrapText="1"/>
    </xf>
    <xf numFmtId="173" fontId="0" fillId="0" borderId="0" xfId="0" applyNumberFormat="1"/>
    <xf numFmtId="1" fontId="0" fillId="0" borderId="0" xfId="0" applyNumberFormat="1"/>
    <xf numFmtId="1" fontId="17" fillId="0" borderId="0" xfId="0" applyNumberFormat="1" applyFont="1"/>
    <xf numFmtId="170" fontId="23" fillId="0" borderId="20" xfId="0" applyNumberFormat="1" applyFont="1" applyBorder="1" applyAlignment="1">
      <alignment horizontal="center"/>
    </xf>
    <xf numFmtId="0" fontId="21" fillId="0" borderId="0" xfId="12" applyFont="1"/>
    <xf numFmtId="0" fontId="3" fillId="0" borderId="0" xfId="0" applyFont="1"/>
    <xf numFmtId="173" fontId="17" fillId="0" borderId="0" xfId="0" applyNumberFormat="1" applyFont="1" applyFill="1" applyBorder="1" applyAlignment="1">
      <alignment horizontal="right" indent="1"/>
    </xf>
    <xf numFmtId="164" fontId="17" fillId="0" borderId="0" xfId="0" applyNumberFormat="1" applyFont="1" applyFill="1" applyBorder="1" applyAlignment="1">
      <alignment horizontal="right" indent="1"/>
    </xf>
    <xf numFmtId="174" fontId="17" fillId="0" borderId="0" xfId="0" applyNumberFormat="1" applyFont="1" applyFill="1" applyBorder="1" applyAlignment="1">
      <alignment horizontal="right" indent="2"/>
    </xf>
    <xf numFmtId="172" fontId="17" fillId="0" borderId="0" xfId="0" applyNumberFormat="1" applyFont="1" applyFill="1" applyBorder="1" applyAlignment="1">
      <alignment horizontal="right" indent="2"/>
    </xf>
    <xf numFmtId="164" fontId="17" fillId="0" borderId="0" xfId="0" applyNumberFormat="1" applyFont="1" applyFill="1" applyBorder="1" applyAlignment="1">
      <alignment horizontal="right" indent="2"/>
    </xf>
    <xf numFmtId="174" fontId="17" fillId="0" borderId="0" xfId="0" applyNumberFormat="1" applyFont="1" applyBorder="1" applyAlignment="1">
      <alignment horizontal="right" indent="2"/>
    </xf>
    <xf numFmtId="164" fontId="17" fillId="0" borderId="0" xfId="0" applyNumberFormat="1" applyFont="1" applyBorder="1" applyAlignment="1">
      <alignment horizontal="right" indent="2"/>
    </xf>
    <xf numFmtId="0" fontId="19" fillId="2" borderId="7" xfId="0" applyFont="1" applyFill="1" applyBorder="1" applyAlignment="1">
      <alignment horizontal="centerContinuous" vertical="center"/>
    </xf>
    <xf numFmtId="0" fontId="19" fillId="2" borderId="12" xfId="0" applyFont="1" applyFill="1" applyBorder="1" applyAlignment="1">
      <alignment horizontal="center" vertical="center"/>
    </xf>
    <xf numFmtId="0" fontId="19" fillId="2" borderId="3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7" fillId="0" borderId="4" xfId="0" applyFont="1" applyFill="1" applyBorder="1"/>
    <xf numFmtId="167" fontId="23" fillId="0" borderId="0" xfId="0" applyNumberFormat="1" applyFont="1" applyAlignment="1">
      <alignment horizontal="right" indent="1"/>
    </xf>
    <xf numFmtId="167" fontId="17" fillId="0" borderId="0" xfId="0" applyNumberFormat="1" applyFont="1" applyBorder="1" applyAlignment="1">
      <alignment horizontal="right" indent="1"/>
    </xf>
    <xf numFmtId="167" fontId="17" fillId="0" borderId="20" xfId="0" applyNumberFormat="1" applyFont="1" applyBorder="1" applyAlignment="1">
      <alignment horizontal="right" indent="1"/>
    </xf>
    <xf numFmtId="167" fontId="17" fillId="0" borderId="0" xfId="0" applyNumberFormat="1" applyFont="1" applyAlignment="1">
      <alignment horizontal="right" indent="2"/>
    </xf>
    <xf numFmtId="167" fontId="17" fillId="0" borderId="20" xfId="0" applyNumberFormat="1" applyFont="1" applyBorder="1" applyAlignment="1">
      <alignment horizontal="right" indent="2"/>
    </xf>
    <xf numFmtId="168" fontId="17" fillId="0" borderId="3" xfId="0" applyNumberFormat="1" applyFont="1" applyBorder="1" applyAlignment="1">
      <alignment horizontal="right" wrapText="1" indent="2"/>
    </xf>
    <xf numFmtId="168" fontId="17" fillId="0" borderId="3" xfId="0" applyNumberFormat="1" applyFont="1" applyBorder="1" applyAlignment="1">
      <alignment horizontal="right" wrapText="1" indent="1"/>
    </xf>
    <xf numFmtId="166" fontId="17" fillId="0" borderId="0" xfId="0" applyNumberFormat="1" applyFont="1" applyFill="1" applyAlignment="1">
      <alignment horizontal="right" indent="2"/>
    </xf>
    <xf numFmtId="174" fontId="17" fillId="0" borderId="0" xfId="0" applyNumberFormat="1" applyFont="1" applyFill="1" applyAlignment="1">
      <alignment horizontal="right" indent="1"/>
    </xf>
    <xf numFmtId="174" fontId="17" fillId="0" borderId="0" xfId="0" applyNumberFormat="1" applyFont="1" applyFill="1" applyBorder="1" applyAlignment="1">
      <alignment horizontal="right" indent="1"/>
    </xf>
    <xf numFmtId="175" fontId="17" fillId="0" borderId="0" xfId="0" applyNumberFormat="1" applyFont="1" applyAlignment="1">
      <alignment horizontal="right" indent="1"/>
    </xf>
    <xf numFmtId="176" fontId="17" fillId="0" borderId="0" xfId="0" applyNumberFormat="1" applyFont="1" applyAlignment="1">
      <alignment horizontal="right" indent="1"/>
    </xf>
    <xf numFmtId="166" fontId="17" fillId="0" borderId="3" xfId="0" applyNumberFormat="1" applyFont="1" applyFill="1" applyBorder="1" applyAlignment="1">
      <alignment horizontal="right" indent="2"/>
    </xf>
    <xf numFmtId="174" fontId="17" fillId="0" borderId="3" xfId="0" applyNumberFormat="1" applyFont="1" applyFill="1" applyBorder="1" applyAlignment="1">
      <alignment horizontal="right" indent="1"/>
    </xf>
    <xf numFmtId="175" fontId="17" fillId="0" borderId="3" xfId="0" applyNumberFormat="1" applyFont="1" applyBorder="1" applyAlignment="1">
      <alignment horizontal="right" indent="1"/>
    </xf>
    <xf numFmtId="176" fontId="17" fillId="0" borderId="3" xfId="0" applyNumberFormat="1" applyFont="1" applyBorder="1" applyAlignment="1">
      <alignment horizontal="right" indent="1"/>
    </xf>
    <xf numFmtId="164" fontId="17" fillId="0" borderId="3" xfId="0" applyNumberFormat="1" applyFont="1" applyFill="1" applyBorder="1" applyAlignment="1">
      <alignment horizontal="right" indent="2"/>
    </xf>
    <xf numFmtId="0" fontId="17" fillId="2" borderId="7" xfId="0" applyFont="1" applyFill="1" applyBorder="1" applyAlignment="1">
      <alignment horizontal="center" vertical="center"/>
    </xf>
    <xf numFmtId="0" fontId="17" fillId="2" borderId="12" xfId="0" applyFont="1" applyFill="1" applyBorder="1" applyAlignment="1">
      <alignment horizontal="center" vertical="center"/>
    </xf>
    <xf numFmtId="173" fontId="17" fillId="0" borderId="0" xfId="0" applyNumberFormat="1" applyFont="1" applyAlignment="1">
      <alignment horizontal="right"/>
    </xf>
    <xf numFmtId="173" fontId="17" fillId="0" borderId="0" xfId="0" applyNumberFormat="1" applyFont="1" applyAlignment="1">
      <alignment horizontal="right" indent="1"/>
    </xf>
    <xf numFmtId="173" fontId="23" fillId="0" borderId="3" xfId="0" applyNumberFormat="1" applyFont="1" applyBorder="1" applyAlignment="1">
      <alignment horizontal="right" indent="1"/>
    </xf>
    <xf numFmtId="173" fontId="23" fillId="0" borderId="3" xfId="0" applyNumberFormat="1" applyFont="1" applyBorder="1" applyAlignment="1">
      <alignment horizontal="right"/>
    </xf>
    <xf numFmtId="173" fontId="23" fillId="0" borderId="3" xfId="0" applyNumberFormat="1" applyFont="1" applyFill="1" applyBorder="1" applyAlignment="1">
      <alignment horizontal="right" indent="1"/>
    </xf>
    <xf numFmtId="0" fontId="23" fillId="0" borderId="0" xfId="0" applyFont="1" applyBorder="1" applyAlignment="1">
      <alignment horizontal="center"/>
    </xf>
    <xf numFmtId="0" fontId="23" fillId="0" borderId="8" xfId="0" applyFont="1" applyBorder="1" applyAlignment="1">
      <alignment horizontal="left" wrapText="1"/>
    </xf>
    <xf numFmtId="174" fontId="23" fillId="0" borderId="0" xfId="0" applyNumberFormat="1" applyFont="1" applyAlignment="1">
      <alignment horizontal="right"/>
    </xf>
    <xf numFmtId="174" fontId="23" fillId="0" borderId="0" xfId="0" applyNumberFormat="1" applyFont="1" applyBorder="1" applyAlignment="1">
      <alignment horizontal="right"/>
    </xf>
    <xf numFmtId="174" fontId="17" fillId="0" borderId="0" xfId="0" applyNumberFormat="1" applyFont="1" applyAlignment="1">
      <alignment horizontal="right"/>
    </xf>
    <xf numFmtId="174" fontId="17" fillId="0" borderId="0" xfId="0" applyNumberFormat="1" applyFont="1" applyBorder="1" applyAlignment="1">
      <alignment horizontal="right"/>
    </xf>
    <xf numFmtId="0" fontId="17" fillId="0" borderId="8" xfId="0" applyFont="1" applyBorder="1" applyAlignment="1">
      <alignment wrapText="1"/>
    </xf>
    <xf numFmtId="0" fontId="17" fillId="0" borderId="8" xfId="0" applyFont="1" applyBorder="1" applyAlignment="1"/>
    <xf numFmtId="0" fontId="17" fillId="0" borderId="0" xfId="0" applyFont="1" applyBorder="1" applyAlignment="1">
      <alignment wrapText="1"/>
    </xf>
    <xf numFmtId="166" fontId="17" fillId="0" borderId="0" xfId="0" applyNumberFormat="1" applyFont="1" applyBorder="1" applyAlignment="1">
      <alignment horizontal="right"/>
    </xf>
    <xf numFmtId="0" fontId="23" fillId="0" borderId="8" xfId="0" applyFont="1" applyBorder="1" applyAlignment="1"/>
    <xf numFmtId="0" fontId="17" fillId="0" borderId="0" xfId="0" applyFont="1" applyBorder="1" applyAlignment="1">
      <alignment horizontal="left" wrapText="1"/>
    </xf>
    <xf numFmtId="166" fontId="17" fillId="0" borderId="0" xfId="0" applyNumberFormat="1" applyFont="1" applyFill="1" applyAlignment="1">
      <alignment horizontal="right"/>
    </xf>
    <xf numFmtId="166" fontId="17" fillId="0" borderId="0" xfId="0" applyNumberFormat="1" applyFont="1" applyFill="1" applyBorder="1" applyAlignment="1">
      <alignment horizontal="right"/>
    </xf>
    <xf numFmtId="0" fontId="23" fillId="0" borderId="4" xfId="0" applyFont="1" applyBorder="1" applyAlignment="1">
      <alignment horizontal="left" wrapText="1"/>
    </xf>
    <xf numFmtId="0" fontId="17" fillId="0" borderId="11" xfId="0" applyFont="1" applyBorder="1" applyAlignment="1">
      <alignment horizontal="center" vertical="center" wrapText="1"/>
    </xf>
    <xf numFmtId="0" fontId="17" fillId="0" borderId="0" xfId="0" applyFont="1" applyBorder="1" applyAlignment="1">
      <alignment horizontal="center"/>
    </xf>
    <xf numFmtId="174" fontId="23" fillId="0" borderId="0" xfId="0" applyNumberFormat="1" applyFont="1" applyAlignment="1">
      <alignment horizontal="right" indent="1"/>
    </xf>
    <xf numFmtId="174" fontId="17" fillId="0" borderId="0" xfId="0" applyNumberFormat="1" applyFont="1" applyAlignment="1">
      <alignment horizontal="right" indent="1"/>
    </xf>
    <xf numFmtId="174" fontId="23" fillId="0" borderId="0" xfId="0" applyNumberFormat="1" applyFont="1" applyFill="1" applyAlignment="1">
      <alignment horizontal="right" indent="1"/>
    </xf>
    <xf numFmtId="0" fontId="17" fillId="0" borderId="8" xfId="0" applyFont="1" applyBorder="1" applyAlignment="1">
      <alignment horizontal="left" vertical="top" wrapText="1"/>
    </xf>
    <xf numFmtId="0" fontId="3" fillId="0" borderId="11" xfId="0" applyFont="1" applyBorder="1"/>
    <xf numFmtId="0" fontId="3" fillId="0" borderId="0" xfId="0" applyFont="1" applyBorder="1"/>
    <xf numFmtId="173" fontId="17" fillId="0" borderId="0" xfId="0" applyNumberFormat="1" applyFont="1" applyBorder="1" applyAlignment="1">
      <alignment horizontal="right"/>
    </xf>
    <xf numFmtId="173" fontId="17" fillId="0" borderId="0" xfId="0" applyNumberFormat="1" applyFont="1" applyBorder="1" applyAlignment="1">
      <alignment horizontal="right" indent="1"/>
    </xf>
    <xf numFmtId="0" fontId="23" fillId="0" borderId="4" xfId="0" applyFont="1" applyBorder="1" applyAlignment="1">
      <alignment horizontal="left"/>
    </xf>
    <xf numFmtId="173" fontId="23" fillId="0" borderId="3" xfId="0" applyNumberFormat="1" applyFont="1" applyFill="1" applyBorder="1" applyAlignment="1">
      <alignment horizontal="right"/>
    </xf>
    <xf numFmtId="0" fontId="39" fillId="0" borderId="0" xfId="0" applyFont="1"/>
    <xf numFmtId="173" fontId="17" fillId="0" borderId="3" xfId="0" applyNumberFormat="1" applyFont="1" applyFill="1" applyBorder="1" applyAlignment="1">
      <alignment horizontal="right" indent="1"/>
    </xf>
    <xf numFmtId="174" fontId="0" fillId="0" borderId="0" xfId="0" applyNumberFormat="1"/>
    <xf numFmtId="0" fontId="19" fillId="2" borderId="12" xfId="0" applyFont="1" applyFill="1" applyBorder="1" applyAlignment="1">
      <alignment horizontal="center" vertical="center"/>
    </xf>
    <xf numFmtId="0" fontId="19" fillId="2" borderId="30" xfId="0" applyFont="1" applyFill="1" applyBorder="1" applyAlignment="1">
      <alignment horizontal="center" vertical="center" wrapText="1"/>
    </xf>
    <xf numFmtId="0" fontId="30" fillId="0" borderId="0" xfId="20" applyFont="1"/>
    <xf numFmtId="16" fontId="35" fillId="0" borderId="0" xfId="7" quotePrefix="1" applyNumberFormat="1" applyFont="1" applyAlignment="1">
      <alignment vertical="top"/>
    </xf>
    <xf numFmtId="174" fontId="23" fillId="0" borderId="0" xfId="0" applyNumberFormat="1" applyFont="1" applyFill="1" applyBorder="1" applyAlignment="1">
      <alignment horizontal="right" indent="1"/>
    </xf>
    <xf numFmtId="174" fontId="23" fillId="0" borderId="3" xfId="0" applyNumberFormat="1" applyFont="1" applyFill="1" applyBorder="1" applyAlignment="1">
      <alignment horizontal="right" indent="1"/>
    </xf>
    <xf numFmtId="0" fontId="35" fillId="0" borderId="0" xfId="7" applyFont="1" applyAlignment="1"/>
    <xf numFmtId="0" fontId="36" fillId="0" borderId="0" xfId="0" applyFont="1"/>
    <xf numFmtId="174" fontId="17" fillId="0" borderId="3" xfId="0" applyNumberFormat="1" applyFont="1" applyBorder="1" applyAlignment="1">
      <alignment horizontal="right" indent="2"/>
    </xf>
    <xf numFmtId="174" fontId="17" fillId="0" borderId="3" xfId="0" applyNumberFormat="1" applyFont="1" applyFill="1" applyBorder="1" applyAlignment="1">
      <alignment horizontal="right" indent="2"/>
    </xf>
    <xf numFmtId="164" fontId="17" fillId="0" borderId="3" xfId="0" applyNumberFormat="1" applyFont="1" applyBorder="1" applyAlignment="1">
      <alignment horizontal="right" indent="2"/>
    </xf>
    <xf numFmtId="0" fontId="17" fillId="2" borderId="12" xfId="0" applyFont="1" applyFill="1" applyBorder="1" applyAlignment="1">
      <alignment horizontal="center" vertical="center"/>
    </xf>
    <xf numFmtId="0" fontId="19" fillId="0" borderId="0" xfId="0" applyFont="1" applyAlignment="1">
      <alignment horizontal="left"/>
    </xf>
    <xf numFmtId="0" fontId="17" fillId="0" borderId="0" xfId="0" applyFont="1" applyFill="1" applyBorder="1" applyAlignment="1">
      <alignment horizontal="right" indent="1"/>
    </xf>
    <xf numFmtId="0" fontId="40" fillId="0" borderId="0" xfId="0" applyFont="1" applyAlignment="1">
      <alignment horizontal="center" vertical="center" wrapText="1" readingOrder="1"/>
    </xf>
    <xf numFmtId="0" fontId="21" fillId="0" borderId="0" xfId="0" applyFont="1" applyFill="1" applyBorder="1" applyAlignment="1">
      <alignment horizontal="center"/>
    </xf>
    <xf numFmtId="0" fontId="12" fillId="0" borderId="0" xfId="0" applyFont="1" applyFill="1" applyBorder="1" applyAlignment="1">
      <alignment horizontal="center"/>
    </xf>
    <xf numFmtId="0" fontId="2" fillId="0" borderId="0" xfId="0" applyFont="1"/>
    <xf numFmtId="0" fontId="19" fillId="2" borderId="12" xfId="0" applyFont="1" applyFill="1" applyBorder="1" applyAlignment="1">
      <alignment horizontal="center" vertical="center"/>
    </xf>
    <xf numFmtId="0" fontId="17" fillId="2" borderId="32" xfId="0" applyFont="1" applyFill="1" applyBorder="1" applyAlignment="1">
      <alignment horizontal="center"/>
    </xf>
    <xf numFmtId="0" fontId="17" fillId="2" borderId="33" xfId="0" applyFont="1" applyFill="1" applyBorder="1" applyAlignment="1">
      <alignment horizontal="center" vertical="center"/>
    </xf>
    <xf numFmtId="0" fontId="17" fillId="2" borderId="32" xfId="0" applyFont="1" applyFill="1" applyBorder="1"/>
    <xf numFmtId="174" fontId="23" fillId="0" borderId="0" xfId="0" applyNumberFormat="1" applyFont="1"/>
    <xf numFmtId="174" fontId="17" fillId="0" borderId="0" xfId="0" applyNumberFormat="1" applyFont="1"/>
    <xf numFmtId="174" fontId="23" fillId="0" borderId="34" xfId="0" applyNumberFormat="1" applyFont="1" applyBorder="1"/>
    <xf numFmtId="0" fontId="39" fillId="0" borderId="0" xfId="0" applyFont="1" applyAlignment="1">
      <alignment wrapText="1"/>
    </xf>
    <xf numFmtId="174" fontId="23" fillId="5" borderId="0" xfId="0" applyNumberFormat="1" applyFont="1" applyFill="1"/>
    <xf numFmtId="174" fontId="17" fillId="5" borderId="0" xfId="0" applyNumberFormat="1" applyFont="1" applyFill="1"/>
    <xf numFmtId="0" fontId="19" fillId="0" borderId="0" xfId="0" applyFont="1" applyAlignment="1">
      <alignment horizontal="left" wrapText="1"/>
    </xf>
    <xf numFmtId="0" fontId="19" fillId="0" borderId="0" xfId="0" applyFont="1" applyAlignment="1">
      <alignment horizontal="left"/>
    </xf>
    <xf numFmtId="0" fontId="28" fillId="0" borderId="8" xfId="0" applyFont="1" applyFill="1" applyBorder="1" applyAlignment="1">
      <alignment horizontal="left"/>
    </xf>
    <xf numFmtId="174" fontId="28" fillId="0" borderId="0" xfId="0" applyNumberFormat="1" applyFont="1" applyFill="1" applyAlignment="1">
      <alignment horizontal="right" indent="1"/>
    </xf>
    <xf numFmtId="174" fontId="28" fillId="0" borderId="0" xfId="0" applyNumberFormat="1" applyFont="1" applyFill="1" applyBorder="1" applyAlignment="1">
      <alignment horizontal="right" indent="1"/>
    </xf>
    <xf numFmtId="175" fontId="28" fillId="0" borderId="0" xfId="0" applyNumberFormat="1" applyFont="1" applyAlignment="1">
      <alignment horizontal="right" indent="1"/>
    </xf>
    <xf numFmtId="176" fontId="28" fillId="0" borderId="0" xfId="0" applyNumberFormat="1" applyFont="1" applyAlignment="1">
      <alignment horizontal="right" indent="1"/>
    </xf>
    <xf numFmtId="164" fontId="28" fillId="0" borderId="0" xfId="0" applyNumberFormat="1" applyFont="1" applyFill="1" applyBorder="1" applyAlignment="1">
      <alignment horizontal="right" indent="2"/>
    </xf>
    <xf numFmtId="0" fontId="19" fillId="0" borderId="8" xfId="0" applyFont="1" applyFill="1" applyBorder="1" applyAlignment="1">
      <alignment horizontal="left"/>
    </xf>
    <xf numFmtId="174" fontId="19" fillId="0" borderId="0" xfId="0" applyNumberFormat="1" applyFont="1" applyFill="1" applyAlignment="1">
      <alignment horizontal="right" indent="1"/>
    </xf>
    <xf numFmtId="174" fontId="19" fillId="0" borderId="0" xfId="0" applyNumberFormat="1" applyFont="1" applyFill="1" applyBorder="1" applyAlignment="1">
      <alignment horizontal="right" indent="1"/>
    </xf>
    <xf numFmtId="175" fontId="19" fillId="0" borderId="0" xfId="0" applyNumberFormat="1" applyFont="1" applyAlignment="1">
      <alignment horizontal="right" indent="1"/>
    </xf>
    <xf numFmtId="176" fontId="19" fillId="0" borderId="0" xfId="0" applyNumberFormat="1" applyFont="1" applyAlignment="1">
      <alignment horizontal="right" indent="1"/>
    </xf>
    <xf numFmtId="164" fontId="19" fillId="0" borderId="0" xfId="0" applyNumberFormat="1" applyFont="1" applyFill="1" applyBorder="1" applyAlignment="1">
      <alignment horizontal="right" indent="2"/>
    </xf>
    <xf numFmtId="0" fontId="19" fillId="0" borderId="8" xfId="0" applyFont="1" applyFill="1" applyBorder="1"/>
    <xf numFmtId="0" fontId="28" fillId="0" borderId="8" xfId="0" applyFont="1" applyFill="1" applyBorder="1"/>
    <xf numFmtId="0" fontId="19" fillId="0" borderId="4" xfId="0" applyFont="1" applyFill="1" applyBorder="1"/>
    <xf numFmtId="174" fontId="28" fillId="0" borderId="3" xfId="0" applyNumberFormat="1" applyFont="1" applyFill="1" applyBorder="1" applyAlignment="1">
      <alignment horizontal="right" indent="1"/>
    </xf>
    <xf numFmtId="175" fontId="19" fillId="0" borderId="3" xfId="0" applyNumberFormat="1" applyFont="1" applyBorder="1" applyAlignment="1">
      <alignment horizontal="right" indent="1"/>
    </xf>
    <xf numFmtId="176" fontId="19" fillId="0" borderId="3" xfId="0" applyNumberFormat="1" applyFont="1" applyBorder="1" applyAlignment="1">
      <alignment horizontal="right" indent="1"/>
    </xf>
    <xf numFmtId="164" fontId="19" fillId="0" borderId="3" xfId="0" applyNumberFormat="1" applyFont="1" applyFill="1" applyBorder="1" applyAlignment="1">
      <alignment horizontal="right" indent="2"/>
    </xf>
    <xf numFmtId="166" fontId="28" fillId="0" borderId="0" xfId="0" applyNumberFormat="1" applyFont="1" applyFill="1" applyAlignment="1">
      <alignment horizontal="right" indent="1"/>
    </xf>
    <xf numFmtId="166" fontId="19" fillId="0" borderId="0" xfId="0" applyNumberFormat="1" applyFont="1" applyFill="1" applyAlignment="1">
      <alignment horizontal="right" indent="1"/>
    </xf>
    <xf numFmtId="166" fontId="19" fillId="0" borderId="3" xfId="0" applyNumberFormat="1" applyFont="1" applyFill="1" applyBorder="1" applyAlignment="1">
      <alignment horizontal="right" indent="1"/>
    </xf>
    <xf numFmtId="0" fontId="19" fillId="2" borderId="12" xfId="0" applyFont="1" applyFill="1" applyBorder="1" applyAlignment="1">
      <alignment horizontal="center" vertical="center"/>
    </xf>
    <xf numFmtId="0" fontId="20" fillId="0" borderId="0" xfId="0" applyNumberFormat="1" applyFont="1" applyBorder="1" applyAlignment="1">
      <alignment horizontal="left" wrapText="1"/>
    </xf>
    <xf numFmtId="170" fontId="17" fillId="0" borderId="35" xfId="0" applyNumberFormat="1" applyFont="1" applyBorder="1" applyAlignment="1">
      <alignment horizontal="right" wrapText="1" indent="1"/>
    </xf>
    <xf numFmtId="0" fontId="20" fillId="0" borderId="36" xfId="0" applyFont="1" applyBorder="1" applyAlignment="1">
      <alignment horizontal="left" wrapText="1"/>
    </xf>
    <xf numFmtId="170" fontId="17" fillId="0" borderId="37" xfId="0" applyNumberFormat="1" applyFont="1" applyBorder="1" applyAlignment="1">
      <alignment horizontal="right" wrapText="1" indent="1"/>
    </xf>
    <xf numFmtId="170" fontId="17" fillId="0" borderId="36" xfId="0" applyNumberFormat="1" applyFont="1" applyBorder="1" applyAlignment="1">
      <alignment horizontal="right" wrapText="1" indent="1"/>
    </xf>
    <xf numFmtId="0" fontId="2" fillId="0" borderId="0" xfId="0" applyFont="1" applyBorder="1" applyAlignment="1">
      <alignment horizontal="left" wrapText="1"/>
    </xf>
    <xf numFmtId="0" fontId="2" fillId="0" borderId="36" xfId="0" applyFont="1" applyBorder="1" applyAlignment="1">
      <alignment horizontal="left" wrapText="1"/>
    </xf>
    <xf numFmtId="168" fontId="17" fillId="0" borderId="35" xfId="0" applyNumberFormat="1" applyFont="1" applyFill="1" applyBorder="1" applyAlignment="1">
      <alignment horizontal="right" wrapText="1" indent="1"/>
    </xf>
    <xf numFmtId="0" fontId="20" fillId="0" borderId="36" xfId="0" applyFont="1" applyFill="1" applyBorder="1" applyAlignment="1">
      <alignment horizontal="left" wrapText="1"/>
    </xf>
    <xf numFmtId="168" fontId="17" fillId="0" borderId="37" xfId="0" applyNumberFormat="1" applyFont="1" applyFill="1" applyBorder="1" applyAlignment="1">
      <alignment horizontal="right" wrapText="1" indent="1"/>
    </xf>
    <xf numFmtId="168" fontId="17" fillId="0" borderId="36" xfId="0" applyNumberFormat="1" applyFont="1" applyFill="1" applyBorder="1" applyAlignment="1">
      <alignment horizontal="right" wrapText="1" indent="1"/>
    </xf>
    <xf numFmtId="0" fontId="2" fillId="0" borderId="0" xfId="0" applyFont="1" applyFill="1" applyBorder="1" applyAlignment="1">
      <alignment horizontal="left" wrapText="1"/>
    </xf>
    <xf numFmtId="0" fontId="2" fillId="0" borderId="36" xfId="0" applyFont="1" applyFill="1" applyBorder="1" applyAlignment="1">
      <alignment horizontal="left" wrapText="1"/>
    </xf>
    <xf numFmtId="174" fontId="17" fillId="0" borderId="5" xfId="0" applyNumberFormat="1" applyFont="1" applyBorder="1" applyAlignment="1">
      <alignment horizontal="right" indent="2"/>
    </xf>
    <xf numFmtId="173" fontId="17" fillId="0" borderId="0" xfId="0" applyNumberFormat="1" applyFont="1" applyFill="1" applyAlignment="1">
      <alignment horizontal="right"/>
    </xf>
    <xf numFmtId="173" fontId="17" fillId="0" borderId="0" xfId="0" applyNumberFormat="1" applyFont="1" applyFill="1" applyAlignment="1">
      <alignment horizontal="right" indent="1"/>
    </xf>
    <xf numFmtId="173" fontId="17" fillId="0" borderId="0" xfId="0" applyNumberFormat="1" applyFont="1" applyFill="1" applyBorder="1" applyAlignment="1">
      <alignment horizontal="right"/>
    </xf>
    <xf numFmtId="174" fontId="23" fillId="0" borderId="3" xfId="0" applyNumberFormat="1" applyFont="1" applyFill="1" applyBorder="1" applyAlignment="1">
      <alignment horizontal="right"/>
    </xf>
    <xf numFmtId="173" fontId="23" fillId="0" borderId="3" xfId="0" applyNumberFormat="1" applyFont="1" applyFill="1" applyBorder="1" applyAlignment="1">
      <alignment horizontal="right" indent="1"/>
    </xf>
    <xf numFmtId="173" fontId="17" fillId="0" borderId="0" xfId="0" applyNumberFormat="1" applyFont="1" applyFill="1" applyAlignment="1">
      <alignment horizontal="right" indent="2"/>
    </xf>
    <xf numFmtId="173" fontId="23" fillId="0" borderId="3" xfId="0" applyNumberFormat="1" applyFont="1" applyFill="1" applyBorder="1" applyAlignment="1">
      <alignment horizontal="right" indent="2"/>
    </xf>
    <xf numFmtId="173" fontId="23" fillId="0" borderId="0" xfId="0" applyNumberFormat="1" applyFont="1" applyFill="1" applyAlignment="1">
      <alignment horizontal="right" indent="2"/>
    </xf>
    <xf numFmtId="0" fontId="48" fillId="0" borderId="0" xfId="0" applyFont="1" applyAlignment="1">
      <alignment wrapText="1"/>
    </xf>
    <xf numFmtId="0" fontId="48" fillId="0" borderId="0" xfId="0" applyFont="1"/>
    <xf numFmtId="0" fontId="28" fillId="0" borderId="8" xfId="0" applyFont="1" applyFill="1" applyBorder="1" applyAlignment="1">
      <alignment wrapText="1"/>
    </xf>
    <xf numFmtId="0" fontId="50" fillId="0" borderId="0" xfId="0" applyFont="1"/>
    <xf numFmtId="0" fontId="17" fillId="0" borderId="0" xfId="7" applyFont="1" applyAlignment="1">
      <alignment horizontal="left"/>
    </xf>
    <xf numFmtId="0" fontId="51" fillId="0" borderId="0" xfId="0" applyFont="1"/>
    <xf numFmtId="177" fontId="23" fillId="0" borderId="0" xfId="7" applyNumberFormat="1" applyFont="1" applyFill="1" applyBorder="1" applyAlignment="1" applyProtection="1">
      <alignment horizontal="right"/>
      <protection locked="0"/>
    </xf>
    <xf numFmtId="177" fontId="23" fillId="0" borderId="0" xfId="0" applyNumberFormat="1" applyFont="1" applyFill="1" applyBorder="1" applyAlignment="1" applyProtection="1">
      <alignment horizontal="right"/>
      <protection locked="0"/>
    </xf>
    <xf numFmtId="0" fontId="23" fillId="0" borderId="0" xfId="0" applyNumberFormat="1" applyFont="1" applyAlignment="1">
      <alignment horizontal="right" indent="1"/>
    </xf>
    <xf numFmtId="0" fontId="17" fillId="0" borderId="0" xfId="0" applyNumberFormat="1" applyFont="1" applyAlignment="1">
      <alignment horizontal="right" indent="1"/>
    </xf>
    <xf numFmtId="49" fontId="17" fillId="0" borderId="0" xfId="0" applyNumberFormat="1" applyFont="1" applyAlignment="1">
      <alignment horizontal="right" indent="1"/>
    </xf>
    <xf numFmtId="0" fontId="17" fillId="0" borderId="0" xfId="0" applyNumberFormat="1" applyFont="1" applyFill="1" applyBorder="1" applyAlignment="1" applyProtection="1">
      <alignment horizontal="right" indent="1"/>
      <protection locked="0"/>
    </xf>
    <xf numFmtId="0" fontId="17" fillId="0" borderId="0" xfId="0" applyNumberFormat="1" applyFont="1" applyBorder="1" applyAlignment="1">
      <alignment horizontal="right" indent="1"/>
    </xf>
    <xf numFmtId="49" fontId="17" fillId="0" borderId="0" xfId="0" applyNumberFormat="1" applyFont="1" applyBorder="1" applyAlignment="1">
      <alignment horizontal="right" indent="1"/>
    </xf>
    <xf numFmtId="0" fontId="17" fillId="0" borderId="20" xfId="0" applyNumberFormat="1" applyFont="1" applyBorder="1" applyAlignment="1">
      <alignment horizontal="right" indent="1"/>
    </xf>
    <xf numFmtId="174" fontId="17" fillId="0" borderId="6" xfId="0" applyNumberFormat="1" applyFont="1" applyBorder="1" applyAlignment="1">
      <alignment horizontal="right" indent="2"/>
    </xf>
    <xf numFmtId="0" fontId="17" fillId="3" borderId="7" xfId="7" applyFont="1" applyFill="1" applyBorder="1" applyAlignment="1">
      <alignment horizontal="center" vertical="center" wrapText="1"/>
    </xf>
    <xf numFmtId="0" fontId="17" fillId="3" borderId="12" xfId="7" applyFont="1" applyFill="1" applyBorder="1" applyAlignment="1">
      <alignment horizontal="center" vertical="center" wrapText="1"/>
    </xf>
    <xf numFmtId="168" fontId="23" fillId="0" borderId="3" xfId="0" applyNumberFormat="1" applyFont="1" applyBorder="1" applyAlignment="1">
      <alignment horizontal="right" wrapText="1" indent="1"/>
    </xf>
    <xf numFmtId="0" fontId="17" fillId="0" borderId="2" xfId="7" applyFont="1" applyFill="1" applyBorder="1" applyAlignment="1">
      <alignment horizontal="center" vertical="center" wrapText="1"/>
    </xf>
    <xf numFmtId="168" fontId="20" fillId="0" borderId="6" xfId="0" applyNumberFormat="1" applyFont="1" applyBorder="1" applyAlignment="1">
      <alignment horizontal="right" wrapText="1" indent="1"/>
    </xf>
    <xf numFmtId="168" fontId="17" fillId="0" borderId="9" xfId="0" applyNumberFormat="1" applyFont="1" applyBorder="1" applyAlignment="1">
      <alignment horizontal="right" wrapText="1" indent="1"/>
    </xf>
    <xf numFmtId="0" fontId="2" fillId="0" borderId="0" xfId="0" applyFont="1" applyAlignment="1">
      <alignment wrapText="1"/>
    </xf>
    <xf numFmtId="172" fontId="17" fillId="0" borderId="0" xfId="0" applyNumberFormat="1" applyFont="1" applyAlignment="1">
      <alignment horizontal="right" indent="1"/>
    </xf>
    <xf numFmtId="2" fontId="17" fillId="0" borderId="0" xfId="0" applyNumberFormat="1" applyFont="1" applyAlignment="1">
      <alignment horizontal="right" indent="1"/>
    </xf>
    <xf numFmtId="174" fontId="23" fillId="0" borderId="0" xfId="0" applyNumberFormat="1" applyFont="1" applyFill="1" applyBorder="1" applyAlignment="1">
      <alignment horizontal="right"/>
    </xf>
    <xf numFmtId="164" fontId="23" fillId="0" borderId="0" xfId="0" applyNumberFormat="1" applyFont="1" applyFill="1" applyBorder="1" applyAlignment="1">
      <alignment horizontal="right"/>
    </xf>
    <xf numFmtId="173" fontId="23" fillId="0" borderId="0" xfId="0" applyNumberFormat="1" applyFont="1" applyFill="1" applyBorder="1" applyAlignment="1">
      <alignment horizontal="right"/>
    </xf>
    <xf numFmtId="164" fontId="23" fillId="0" borderId="0" xfId="0" applyNumberFormat="1" applyFont="1" applyFill="1" applyBorder="1" applyAlignment="1">
      <alignment horizontal="right" indent="1"/>
    </xf>
    <xf numFmtId="166" fontId="17" fillId="0" borderId="0" xfId="0" applyNumberFormat="1" applyFont="1" applyBorder="1" applyAlignment="1"/>
    <xf numFmtId="178" fontId="17" fillId="0" borderId="0" xfId="0" applyNumberFormat="1" applyFont="1" applyFill="1" applyBorder="1" applyAlignment="1"/>
    <xf numFmtId="0" fontId="17" fillId="0" borderId="4" xfId="0" applyFont="1" applyFill="1" applyBorder="1" applyAlignment="1">
      <alignment horizontal="right" indent="2"/>
    </xf>
    <xf numFmtId="168" fontId="23" fillId="0" borderId="0" xfId="0" applyNumberFormat="1" applyFont="1" applyBorder="1" applyAlignment="1">
      <alignment horizontal="right" wrapText="1" indent="1"/>
    </xf>
    <xf numFmtId="174" fontId="23" fillId="0" borderId="0" xfId="0" applyNumberFormat="1" applyFont="1" applyFill="1" applyAlignment="1">
      <alignment horizontal="right"/>
    </xf>
    <xf numFmtId="173" fontId="23" fillId="0" borderId="5" xfId="0" applyNumberFormat="1" applyFont="1" applyBorder="1" applyAlignment="1">
      <alignment horizontal="right"/>
    </xf>
    <xf numFmtId="0" fontId="10" fillId="0" borderId="0" xfId="0" applyFont="1" applyAlignment="1">
      <alignment horizontal="right"/>
    </xf>
    <xf numFmtId="0" fontId="0" fillId="0" borderId="0" xfId="0" applyFont="1" applyAlignment="1">
      <alignment horizontal="right"/>
    </xf>
    <xf numFmtId="0" fontId="11" fillId="0" borderId="0" xfId="0" applyFont="1" applyAlignment="1">
      <alignment horizontal="right"/>
    </xf>
    <xf numFmtId="0" fontId="15" fillId="0" borderId="0" xfId="0" applyFont="1" applyAlignment="1">
      <alignment horizontal="center" wrapText="1"/>
    </xf>
    <xf numFmtId="0" fontId="9" fillId="0" borderId="0" xfId="0" applyFont="1"/>
    <xf numFmtId="0" fontId="13" fillId="0" borderId="0" xfId="0" applyFont="1" applyAlignment="1">
      <alignment horizontal="right" vertical="center"/>
    </xf>
    <xf numFmtId="0" fontId="11" fillId="0" borderId="0" xfId="0" applyFont="1" applyAlignment="1">
      <alignment horizontal="right" vertical="center"/>
    </xf>
    <xf numFmtId="0" fontId="44" fillId="0" borderId="0" xfId="0" applyFont="1" applyAlignment="1">
      <alignment horizontal="right"/>
    </xf>
    <xf numFmtId="0" fontId="44" fillId="0" borderId="0" xfId="0" applyFont="1" applyAlignment="1"/>
    <xf numFmtId="0" fontId="8" fillId="0" borderId="0" xfId="0" applyFont="1" applyAlignment="1">
      <alignment horizontal="left"/>
    </xf>
    <xf numFmtId="0" fontId="31" fillId="0" borderId="0" xfId="0" applyFont="1" applyAlignment="1">
      <alignment horizontal="left"/>
    </xf>
    <xf numFmtId="0" fontId="32" fillId="0" borderId="0" xfId="0" applyFont="1" applyAlignment="1">
      <alignment horizontal="left"/>
    </xf>
    <xf numFmtId="0" fontId="11" fillId="0" borderId="0" xfId="0" applyFont="1" applyAlignment="1">
      <alignment horizontal="left"/>
    </xf>
    <xf numFmtId="0" fontId="33" fillId="0" borderId="0" xfId="0" applyFont="1" applyAlignment="1">
      <alignment horizontal="left"/>
    </xf>
    <xf numFmtId="0" fontId="33"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22" fillId="0" borderId="0" xfId="11" applyAlignment="1">
      <alignment horizontal="left" wrapText="1"/>
    </xf>
    <xf numFmtId="0" fontId="21" fillId="0" borderId="0" xfId="7" applyFont="1" applyAlignment="1">
      <alignment horizontal="left"/>
    </xf>
    <xf numFmtId="0" fontId="12" fillId="0" borderId="0" xfId="7" applyFont="1" applyAlignment="1">
      <alignment horizontal="left"/>
    </xf>
    <xf numFmtId="0" fontId="17" fillId="0" borderId="0" xfId="7" applyFont="1" applyAlignment="1">
      <alignment horizontal="left"/>
    </xf>
    <xf numFmtId="49" fontId="19" fillId="0" borderId="0" xfId="0" applyNumberFormat="1" applyFont="1" applyFill="1" applyBorder="1" applyAlignment="1">
      <alignment horizontal="left" wrapText="1"/>
    </xf>
    <xf numFmtId="0" fontId="21" fillId="0" borderId="0" xfId="0" applyFont="1" applyBorder="1" applyAlignment="1">
      <alignment horizontal="center" vertical="center" wrapText="1"/>
    </xf>
    <xf numFmtId="0" fontId="17" fillId="2" borderId="5" xfId="0" quotePrefix="1" applyNumberFormat="1" applyFont="1" applyFill="1" applyBorder="1" applyAlignment="1">
      <alignment horizontal="center" vertical="center" wrapText="1"/>
    </xf>
    <xf numFmtId="0" fontId="17" fillId="2" borderId="3" xfId="0" quotePrefix="1" applyNumberFormat="1" applyFont="1" applyFill="1" applyBorder="1" applyAlignment="1">
      <alignment horizontal="center" vertical="center" wrapText="1"/>
    </xf>
    <xf numFmtId="0" fontId="17" fillId="2" borderId="4" xfId="0" quotePrefix="1" applyNumberFormat="1"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9"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0" xfId="0" quotePrefix="1" applyNumberFormat="1" applyFont="1" applyFill="1" applyBorder="1" applyAlignment="1">
      <alignment horizontal="center" vertical="center" wrapText="1"/>
    </xf>
    <xf numFmtId="0" fontId="20" fillId="2" borderId="10" xfId="0" applyNumberFormat="1" applyFont="1" applyFill="1" applyBorder="1" applyAlignment="1">
      <alignment horizontal="center" vertical="center" wrapText="1"/>
    </xf>
    <xf numFmtId="0" fontId="17" fillId="2" borderId="7" xfId="0" quotePrefix="1" applyNumberFormat="1" applyFont="1" applyFill="1" applyBorder="1" applyAlignment="1">
      <alignment horizontal="center" vertical="center" wrapText="1"/>
    </xf>
    <xf numFmtId="0" fontId="20" fillId="2" borderId="7" xfId="0" applyNumberFormat="1" applyFont="1" applyFill="1" applyBorder="1" applyAlignment="1">
      <alignment horizontal="center" vertical="center" wrapText="1"/>
    </xf>
    <xf numFmtId="0" fontId="17" fillId="3" borderId="12"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2" xfId="0" quotePrefix="1" applyFont="1" applyFill="1" applyBorder="1" applyAlignment="1">
      <alignment horizontal="center" vertical="center"/>
    </xf>
    <xf numFmtId="0" fontId="17" fillId="3" borderId="14" xfId="0" quotePrefix="1" applyFont="1" applyFill="1" applyBorder="1" applyAlignment="1">
      <alignment horizontal="center" vertical="center"/>
    </xf>
    <xf numFmtId="0" fontId="17" fillId="3" borderId="13" xfId="0" quotePrefix="1" applyFont="1" applyFill="1" applyBorder="1" applyAlignment="1">
      <alignment horizontal="center" vertical="center"/>
    </xf>
    <xf numFmtId="0" fontId="17" fillId="2" borderId="12" xfId="0" applyFont="1" applyFill="1" applyBorder="1" applyAlignment="1">
      <alignment horizontal="center" vertical="center" wrapText="1"/>
    </xf>
    <xf numFmtId="49" fontId="17" fillId="0" borderId="0" xfId="0" applyNumberFormat="1" applyFont="1" applyFill="1" applyBorder="1" applyAlignment="1">
      <alignment horizontal="left"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28" xfId="0" applyFont="1" applyFill="1" applyBorder="1" applyAlignment="1">
      <alignment horizontal="center" vertical="center"/>
    </xf>
    <xf numFmtId="0" fontId="21" fillId="0" borderId="0" xfId="7" applyFont="1" applyBorder="1" applyAlignment="1">
      <alignment horizontal="center" vertical="center" wrapText="1"/>
    </xf>
    <xf numFmtId="0" fontId="17" fillId="3" borderId="21" xfId="7" applyFont="1" applyFill="1" applyBorder="1" applyAlignment="1">
      <alignment horizontal="center" vertical="center" wrapText="1"/>
    </xf>
    <xf numFmtId="0" fontId="17" fillId="3" borderId="22" xfId="7" applyFont="1" applyFill="1" applyBorder="1" applyAlignment="1">
      <alignment horizontal="center" vertical="center" wrapText="1"/>
    </xf>
    <xf numFmtId="0" fontId="48" fillId="0" borderId="0" xfId="0" applyFont="1" applyAlignment="1">
      <alignment wrapText="1"/>
    </xf>
    <xf numFmtId="0" fontId="0" fillId="0" borderId="0" xfId="0" applyAlignment="1"/>
    <xf numFmtId="0" fontId="19" fillId="0" borderId="0" xfId="7" applyFont="1" applyAlignment="1">
      <alignment horizontal="left" wrapText="1"/>
    </xf>
    <xf numFmtId="0" fontId="21" fillId="0" borderId="0" xfId="7" applyFont="1" applyFill="1" applyBorder="1" applyAlignment="1">
      <alignment horizontal="center" vertical="center" wrapText="1"/>
    </xf>
    <xf numFmtId="0" fontId="12" fillId="0" borderId="0" xfId="7" applyFont="1" applyFill="1" applyBorder="1" applyAlignment="1">
      <alignment horizontal="center" vertical="center" wrapText="1"/>
    </xf>
    <xf numFmtId="0" fontId="17" fillId="3" borderId="7" xfId="7" applyFont="1" applyFill="1" applyBorder="1" applyAlignment="1">
      <alignment horizontal="center" vertical="center" wrapText="1"/>
    </xf>
    <xf numFmtId="0" fontId="17" fillId="3" borderId="13" xfId="7" applyFont="1" applyFill="1" applyBorder="1" applyAlignment="1">
      <alignment horizontal="center" vertical="center" wrapText="1"/>
    </xf>
    <xf numFmtId="0" fontId="17" fillId="3" borderId="12" xfId="7" applyFont="1" applyFill="1" applyBorder="1" applyAlignment="1">
      <alignment horizontal="center" vertical="center" wrapText="1"/>
    </xf>
    <xf numFmtId="0" fontId="21" fillId="0" borderId="0" xfId="7" applyFont="1" applyFill="1" applyAlignment="1">
      <alignment horizontal="center" vertical="center" wrapText="1"/>
    </xf>
    <xf numFmtId="0" fontId="19" fillId="0" borderId="0" xfId="7" applyFont="1" applyFill="1" applyBorder="1" applyAlignment="1">
      <alignment horizontal="left" wrapText="1"/>
    </xf>
    <xf numFmtId="16" fontId="19" fillId="0" borderId="0" xfId="0" applyNumberFormat="1" applyFont="1" applyBorder="1" applyAlignment="1">
      <alignment horizontal="left" wrapText="1"/>
    </xf>
    <xf numFmtId="0" fontId="19" fillId="0" borderId="0" xfId="0" applyFont="1" applyBorder="1" applyAlignment="1">
      <alignment horizontal="left"/>
    </xf>
    <xf numFmtId="0" fontId="21" fillId="0" borderId="0" xfId="0" applyFont="1" applyAlignment="1">
      <alignment horizontal="center" vertical="center"/>
    </xf>
    <xf numFmtId="0" fontId="17" fillId="2" borderId="13" xfId="7"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7" xfId="7" quotePrefix="1" applyFont="1" applyFill="1" applyBorder="1" applyAlignment="1">
      <alignment horizontal="center" vertical="center" wrapText="1"/>
    </xf>
    <xf numFmtId="0" fontId="17" fillId="2" borderId="7"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7" xfId="7" applyFont="1" applyFill="1" applyBorder="1" applyAlignment="1">
      <alignment horizontal="center" vertical="center" wrapText="1"/>
    </xf>
    <xf numFmtId="0" fontId="16" fillId="0" borderId="0" xfId="0" applyFont="1" applyAlignment="1">
      <alignment horizontal="left"/>
    </xf>
    <xf numFmtId="0" fontId="19" fillId="0" borderId="0" xfId="0" applyFont="1" applyAlignment="1">
      <alignment horizontal="left" wrapText="1"/>
    </xf>
    <xf numFmtId="0" fontId="23" fillId="0" borderId="0" xfId="0" applyFont="1" applyBorder="1" applyAlignment="1">
      <alignment horizontal="center"/>
    </xf>
    <xf numFmtId="0" fontId="23" fillId="0" borderId="0" xfId="0" applyFont="1" applyAlignment="1">
      <alignment horizontal="center"/>
    </xf>
    <xf numFmtId="166" fontId="23" fillId="0" borderId="3" xfId="0" quotePrefix="1" applyNumberFormat="1" applyFont="1" applyFill="1" applyBorder="1" applyAlignment="1">
      <alignment horizontal="center"/>
    </xf>
    <xf numFmtId="166" fontId="23" fillId="0" borderId="5" xfId="0" quotePrefix="1" applyNumberFormat="1" applyFont="1" applyFill="1" applyBorder="1" applyAlignment="1">
      <alignment horizontal="center"/>
    </xf>
    <xf numFmtId="0" fontId="21" fillId="0" borderId="0" xfId="0" applyFont="1" applyAlignment="1">
      <alignment horizontal="center" vertical="center" wrapText="1"/>
    </xf>
    <xf numFmtId="0" fontId="19" fillId="0" borderId="0" xfId="0" applyFont="1" applyAlignment="1">
      <alignment horizontal="left"/>
    </xf>
    <xf numFmtId="0" fontId="19" fillId="0" borderId="0" xfId="0" applyFont="1" applyAlignment="1">
      <alignment horizontal="center" wrapText="1"/>
    </xf>
    <xf numFmtId="0" fontId="21" fillId="0" borderId="0" xfId="0" applyFont="1" applyAlignment="1">
      <alignment horizontal="center" wrapText="1"/>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17" fillId="2" borderId="14" xfId="0" applyFont="1" applyFill="1" applyBorder="1" applyAlignment="1">
      <alignment horizontal="center" vertical="center" wrapText="1"/>
    </xf>
    <xf numFmtId="0" fontId="17" fillId="0" borderId="0" xfId="0" applyFont="1" applyAlignment="1">
      <alignment horizontal="left"/>
    </xf>
    <xf numFmtId="0" fontId="17" fillId="2" borderId="14"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 xfId="0" applyFont="1" applyFill="1" applyBorder="1" applyAlignment="1">
      <alignment horizontal="center" vertical="center"/>
    </xf>
    <xf numFmtId="0" fontId="21" fillId="0" borderId="0" xfId="0" applyFont="1" applyBorder="1" applyAlignment="1">
      <alignment horizontal="center" wrapText="1"/>
    </xf>
    <xf numFmtId="0" fontId="3" fillId="2" borderId="14" xfId="0" applyFont="1" applyFill="1" applyBorder="1" applyAlignment="1">
      <alignment horizontal="center" vertical="center"/>
    </xf>
    <xf numFmtId="0" fontId="17" fillId="2" borderId="11"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9"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49" fillId="0" borderId="0" xfId="0" applyFont="1" applyAlignment="1">
      <alignment horizontal="center" vertical="center" wrapText="1"/>
    </xf>
    <xf numFmtId="0" fontId="21"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40" fillId="0" borderId="0" xfId="0" applyFont="1" applyAlignment="1">
      <alignment horizontal="center" vertical="center" wrapText="1" readingOrder="1"/>
    </xf>
    <xf numFmtId="0" fontId="21" fillId="0" borderId="0" xfId="0" applyFont="1" applyAlignment="1">
      <alignment horizontal="center" vertical="center" wrapText="1" readingOrder="1"/>
    </xf>
    <xf numFmtId="0" fontId="49" fillId="0" borderId="0" xfId="0" applyFont="1" applyAlignment="1">
      <alignment horizontal="center" vertical="center" wrapText="1" readingOrder="1"/>
    </xf>
    <xf numFmtId="0" fontId="33" fillId="0" borderId="0" xfId="0" applyFont="1" applyAlignment="1">
      <alignment horizontal="center" vertical="center" wrapText="1"/>
    </xf>
    <xf numFmtId="0" fontId="0" fillId="0" borderId="0" xfId="0" applyAlignment="1">
      <alignment horizontal="center" vertical="center" wrapText="1"/>
    </xf>
  </cellXfs>
  <cellStyles count="36">
    <cellStyle name="Arial, 10pt" xfId="1"/>
    <cellStyle name="Arial, 8pt" xfId="2"/>
    <cellStyle name="Arial, 9pt" xfId="3"/>
    <cellStyle name="blaue Linie kmpl" xfId="14"/>
    <cellStyle name="blaue Linie re offen" xfId="15"/>
    <cellStyle name="Hyperlink 2" xfId="11"/>
    <cellStyle name="Hyperlink 3" xfId="16"/>
    <cellStyle name="Link" xfId="20" builtinId="8"/>
    <cellStyle name="Normal_Textes" xfId="4"/>
    <cellStyle name="Standard" xfId="0" builtinId="0"/>
    <cellStyle name="Standard 10" xfId="22"/>
    <cellStyle name="Standard 2" xfId="5"/>
    <cellStyle name="Standard 2 2" xfId="6"/>
    <cellStyle name="Standard 2 2 2" xfId="12"/>
    <cellStyle name="Standard 2 3" xfId="7"/>
    <cellStyle name="Standard 2 3 2" xfId="27"/>
    <cellStyle name="Standard 2 4" xfId="34"/>
    <cellStyle name="Standard 3" xfId="8"/>
    <cellStyle name="Standard 3 2" xfId="9"/>
    <cellStyle name="Standard 3 2 2" xfId="33"/>
    <cellStyle name="Standard 3 3" xfId="28"/>
    <cellStyle name="Standard 4" xfId="13"/>
    <cellStyle name="Standard 4 2" xfId="30"/>
    <cellStyle name="Standard 5" xfId="17"/>
    <cellStyle name="Standard 5 2" xfId="31"/>
    <cellStyle name="Standard 5 3" xfId="23"/>
    <cellStyle name="Standard 6" xfId="18"/>
    <cellStyle name="Standard 6 2" xfId="24"/>
    <cellStyle name="Standard 6 3" xfId="35"/>
    <cellStyle name="Standard 7" xfId="19"/>
    <cellStyle name="Standard 7 2" xfId="29"/>
    <cellStyle name="Standard 7 3" xfId="25"/>
    <cellStyle name="Standard 8" xfId="21"/>
    <cellStyle name="Standard 8 2" xfId="32"/>
    <cellStyle name="Standard 9" xfId="26"/>
    <cellStyle name="Standard_Tabelle Rinder aus HIT" xfId="10"/>
  </cellStyles>
  <dxfs count="1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00CC00"/>
      <color rgb="FFD90000"/>
      <color rgb="FFFFFFFF"/>
      <color rgb="FFD9D9D9"/>
      <color rgb="FFFF3300"/>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52</xdr:row>
      <xdr:rowOff>147710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628"/>
          <a:ext cx="6400478" cy="32305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285751</xdr:colOff>
      <xdr:row>12</xdr:row>
      <xdr:rowOff>152400</xdr:rowOff>
    </xdr:from>
    <xdr:to>
      <xdr:col>6</xdr:col>
      <xdr:colOff>457201</xdr:colOff>
      <xdr:row>13</xdr:row>
      <xdr:rowOff>149045</xdr:rowOff>
    </xdr:to>
    <xdr:pic>
      <xdr:nvPicPr>
        <xdr:cNvPr id="12" name="Grafik 11"/>
        <xdr:cNvPicPr>
          <a:picLocks noChangeAspect="1"/>
        </xdr:cNvPicPr>
      </xdr:nvPicPr>
      <xdr:blipFill>
        <a:blip xmlns:r="http://schemas.openxmlformats.org/officeDocument/2006/relationships" r:embed="rId1"/>
        <a:stretch>
          <a:fillRect/>
        </a:stretch>
      </xdr:blipFill>
      <xdr:spPr>
        <a:xfrm>
          <a:off x="5810251" y="2438400"/>
          <a:ext cx="171450" cy="161745"/>
        </a:xfrm>
        <a:prstGeom prst="rect">
          <a:avLst/>
        </a:prstGeom>
      </xdr:spPr>
    </xdr:pic>
    <xdr:clientData/>
  </xdr:twoCellAnchor>
  <xdr:twoCellAnchor editAs="oneCell">
    <xdr:from>
      <xdr:col>0</xdr:col>
      <xdr:colOff>0</xdr:colOff>
      <xdr:row>2</xdr:row>
      <xdr:rowOff>2</xdr:rowOff>
    </xdr:from>
    <xdr:to>
      <xdr:col>6</xdr:col>
      <xdr:colOff>864577</xdr:colOff>
      <xdr:row>20</xdr:row>
      <xdr:rowOff>90474</xdr:rowOff>
    </xdr:to>
    <xdr:pic>
      <xdr:nvPicPr>
        <xdr:cNvPr id="3" name="Grafik 2"/>
        <xdr:cNvPicPr>
          <a:picLocks noChangeAspect="1"/>
        </xdr:cNvPicPr>
      </xdr:nvPicPr>
      <xdr:blipFill>
        <a:blip xmlns:r="http://schemas.openxmlformats.org/officeDocument/2006/relationships" r:embed="rId2"/>
        <a:stretch>
          <a:fillRect/>
        </a:stretch>
      </xdr:blipFill>
      <xdr:spPr>
        <a:xfrm>
          <a:off x="0" y="630117"/>
          <a:ext cx="6374423" cy="29919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13</xdr:row>
      <xdr:rowOff>95250</xdr:rowOff>
    </xdr:from>
    <xdr:ext cx="184731" cy="264560"/>
    <xdr:sp macro="" textlink="">
      <xdr:nvSpPr>
        <xdr:cNvPr id="2" name="Textfeld 1"/>
        <xdr:cNvSpPr txBox="1"/>
      </xdr:nvSpPr>
      <xdr:spPr>
        <a:xfrm>
          <a:off x="109632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0</xdr:colOff>
      <xdr:row>2</xdr:row>
      <xdr:rowOff>0</xdr:rowOff>
    </xdr:from>
    <xdr:to>
      <xdr:col>5</xdr:col>
      <xdr:colOff>887592</xdr:colOff>
      <xdr:row>33</xdr:row>
      <xdr:rowOff>19050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04825"/>
          <a:ext cx="6316842" cy="5038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42200</xdr:rowOff>
    </xdr:from>
    <xdr:to>
      <xdr:col>7</xdr:col>
      <xdr:colOff>759656</xdr:colOff>
      <xdr:row>60</xdr:row>
      <xdr:rowOff>25977</xdr:rowOff>
    </xdr:to>
    <xdr:sp macro="" textlink="">
      <xdr:nvSpPr>
        <xdr:cNvPr id="2" name="Textfeld 1"/>
        <xdr:cNvSpPr txBox="1"/>
      </xdr:nvSpPr>
      <xdr:spPr>
        <a:xfrm>
          <a:off x="21102" y="42200"/>
          <a:ext cx="6315009" cy="9855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Der nachstehende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 Rinder, Schweine </a:t>
          </a: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und Schafe,</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Schlachtungs- und Schlachtsgewichtsstatistik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Legehennenstatistik</a:t>
          </a:r>
        </a:p>
        <a:p>
          <a:pPr>
            <a:spcBef>
              <a:spcPts val="0"/>
            </a:spcBef>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2019, sowie Daten der Milchstatistik 2018.</a:t>
          </a:r>
          <a:r>
            <a:rPr lang="de-DE" sz="1000">
              <a:solidFill>
                <a:sysClr val="windowText" lastClr="000000"/>
              </a:solidFill>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das Vierte Gesetz zur Änderung des Agrarstatistikgesetzes vom 8. Juli 2019 (BGBl. Jahrgang 2019 Teil I Nr. 26 vom 15. Juli 2019) geändert worden ist.“</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Bundesstatistikgesetz ( BStatG ) vom 22. Januar 1987 (BGBl. I S. 462, 565), das zuletzt durch Artikel 1 des Gesetzes vom 21. Juli 2016            (BGBl. I S. 1768) geändert worden ist.</a:t>
          </a: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Verordnung (EG) Nr. 1165/2008 des Europäischen Parlaments und des Rates vom 19. November 2008 über Viehbestands- und Fleischstatistiken und zur Aufhebung der Richtlinien 93/23/EWG, 93/24/EWG und 93/25/EWG des Rates (ABl. L 321 vom</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1. Dezember 2008, S. 1). </a:t>
          </a:r>
          <a:endParaRPr lang="de-DE" sz="1000" b="1" i="0" u="none" strike="noStrike">
            <a:solidFill>
              <a:srgbClr val="00B050"/>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jeden Jahres stattfindet. </a:t>
          </a:r>
        </a:p>
        <a:p>
          <a:pPr>
            <a:spcBef>
              <a:spcPts val="6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 Die Auswertung erfolgt total auf Einzeltierbasis und wird auf Halterebene zusammengeführt. Dies ermöglicht die Veröffentlichung von regionalisierten Ergebnissen nach Kreisen und Gemeinden.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a:t>
          </a:r>
          <a:r>
            <a:rPr lang="de-DE" sz="1000">
              <a:latin typeface="Arial" panose="020B0604020202020204" pitchFamily="34" charset="0"/>
              <a:cs typeface="Arial" panose="020B0604020202020204" pitchFamily="34" charset="0"/>
            </a:rPr>
            <a:t> </a:t>
          </a:r>
        </a:p>
        <a:p>
          <a:pPr>
            <a:lnSpc>
              <a:spcPts val="10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Schweinebestände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jährlich zu den Berichtszeitpunkten 3. Mai und             3. November </a:t>
          </a:r>
          <a:r>
            <a:rPr lang="de-DE" sz="1000" b="0" i="0" u="none" strike="noStrike">
              <a:solidFill>
                <a:schemeClr val="dk1"/>
              </a:solidFill>
              <a:effectLst/>
              <a:latin typeface="Arial" panose="020B0604020202020204" pitchFamily="34" charset="0"/>
              <a:ea typeface="+mn-ea"/>
              <a:cs typeface="Arial" panose="020B0604020202020204" pitchFamily="34" charset="0"/>
            </a:rPr>
            <a:t>durchgeführt. Erhebungseinheiten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sind  - beginnend 2010 - Betriebe mit </a:t>
          </a:r>
          <a:r>
            <a:rPr lang="de-DE" sz="1000" b="0" i="0" u="none" strike="noStrike">
              <a:solidFill>
                <a:schemeClr val="dk1"/>
              </a:solidFill>
              <a:effectLst/>
              <a:latin typeface="Arial" panose="020B0604020202020204" pitchFamily="34" charset="0"/>
              <a:ea typeface="+mn-ea"/>
              <a:cs typeface="Arial" panose="020B0604020202020204" pitchFamily="34" charset="0"/>
            </a:rPr>
            <a:t>mindestens    50 Schweinen oder 10 Zuchtsauen. Dadurch wurden vor allem kleinere landwirtschaftliche Betriebe entlastet, die Zahl der auskunftspflichtigen Betriebe sank deutlich. Daher sind die Zahlen der Schweine haltenden Betriebe nur eingeschränkt mit denen der Erhebungen vor 2010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vergleichbar</a:t>
          </a:r>
          <a:r>
            <a:rPr lang="de-DE" sz="1000" b="0" i="0" u="none" strike="noStrike">
              <a:solidFill>
                <a:schemeClr val="dk1"/>
              </a:solidFill>
              <a:effectLst/>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rgbClr val="C0504D">
                  <a:lumMod val="75000"/>
                </a:srgbClr>
              </a:solidFill>
              <a:effectLst/>
              <a:uLnTx/>
              <a:uFillTx/>
              <a:latin typeface="Arial"/>
              <a:ea typeface="SimSun"/>
              <a:cs typeface="+mn-cs"/>
            </a:rPr>
            <a:t>.</a:t>
          </a:r>
          <a:endParaRPr kumimoji="0" lang="de-DE" sz="1000" b="0" i="0" u="none" strike="noStrike" kern="0" cap="none" spc="0" normalizeH="0" baseline="0" noProof="0">
            <a:ln>
              <a:noFill/>
            </a:ln>
            <a:solidFill>
              <a:srgbClr val="C0504D">
                <a:lumMod val="75000"/>
              </a:srgbClr>
            </a:solidFill>
            <a:effectLst/>
            <a:uLnTx/>
            <a:uFillTx/>
            <a:latin typeface="Arial" panose="020B0604020202020204" pitchFamily="34" charset="0"/>
            <a:ea typeface="+mn-ea"/>
            <a:cs typeface="Arial" panose="020B0604020202020204" pitchFamily="34" charset="0"/>
          </a:endParaRPr>
        </a:p>
        <a:p>
          <a:pPr>
            <a:lnSpc>
              <a:spcPts val="1000"/>
            </a:lnSpc>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Schafbestände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beginnend 2011 jährlich zum Berichtszeitpunkt                     3. November durchgeführt. Erhebungseinheiten sind Betriebe mit mindestens 20 Schafen. Durch die </a:t>
          </a:r>
          <a:r>
            <a:rPr lang="de-DE" sz="1000" b="0" i="0" u="none" strike="noStrike">
              <a:solidFill>
                <a:schemeClr val="dk1"/>
              </a:solidFill>
              <a:effectLst/>
              <a:latin typeface="Arial" panose="020B0604020202020204" pitchFamily="34" charset="0"/>
              <a:ea typeface="+mn-ea"/>
              <a:cs typeface="Arial" panose="020B0604020202020204" pitchFamily="34" charset="0"/>
            </a:rPr>
            <a:t>Umstellung der Auswahl der befragten Betriebe und des Befragungszeitpunktes sind die Daten für Schafhalter und -bestände in ihrer Vergleichbarkeit mit den Ergebnissen der Schafbestandserhebungen vor 2011</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eingeschränkt. </a:t>
          </a:r>
        </a:p>
        <a:p>
          <a:pPr marL="0" marR="0" lvl="0" indent="0" defTabSz="914400" eaLnBrk="1" fontAlgn="auto" latinLnBrk="0" hangingPunct="1">
            <a:lnSpc>
              <a:spcPts val="1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SimSun"/>
              <a:cs typeface="Times New Roman"/>
            </a:rPr>
            <a:t>Seit der Landwirtschaftszählung 2010 werden repräsentative Ergebnisse aus hochgerechneten Stichproben nur noch gerundet auf volle Hunderter dargestellt, um Ungenauigkeiten durch Stichprobeneinflüsse in der </a:t>
          </a:r>
          <a:r>
            <a:rPr kumimoji="0" lang="de-DE" sz="1000" b="0" i="0" u="none" strike="noStrike" kern="0" cap="none" spc="0" normalizeH="0" baseline="0" noProof="0">
              <a:ln>
                <a:noFill/>
              </a:ln>
              <a:solidFill>
                <a:sysClr val="windowText" lastClr="000000"/>
              </a:solidFill>
              <a:effectLst/>
              <a:uLnTx/>
              <a:uFillTx/>
              <a:latin typeface="Arial"/>
              <a:ea typeface="SimSun"/>
              <a:cs typeface="+mn-cs"/>
            </a:rPr>
            <a:t>Darstellung zu vermeiden.</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spcAft>
              <a:spcPts val="0"/>
            </a:spcAft>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spcAft>
              <a:spcPts val="0"/>
            </a:spcAft>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Eine Totalerhebung der Tierbestände (allgemeine Erhebung der Viehbestände) erfolgte im Rahmen der Agrarstrukturerhebung im März 2016 </a:t>
          </a:r>
          <a:r>
            <a:rPr lang="de-DE" sz="1000" b="0" i="0">
              <a:solidFill>
                <a:schemeClr val="dk1"/>
              </a:solidFill>
              <a:effectLst/>
              <a:latin typeface="Arial" panose="020B0604020202020204" pitchFamily="34" charset="0"/>
              <a:ea typeface="+mn-ea"/>
              <a:cs typeface="Arial" panose="020B0604020202020204" pitchFamily="34" charset="0"/>
            </a:rPr>
            <a:t>mit einer geringeren Merkmalstiefe.</a:t>
          </a:r>
          <a:r>
            <a:rPr lang="de-DE" sz="1000" b="0" i="0" baseline="0">
              <a:solidFill>
                <a:schemeClr val="dk1"/>
              </a:solidFill>
              <a:effectLst/>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nächste Vollerhebung mit dieser geringeren Merkmalstiefe wird zur Landwirtschaftszählung 2020 stattfinden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pPr>
            <a:lnSpc>
              <a:spcPts val="7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Erhebungsmerkmale der Schlachtungsstatistik sind die Zahl der Tiere nach Herkunft, Tierart, Tauglichkeit, gewerblichen Schlachtungen und Hausschlachtungen und bei Rindern außerdem nach Kategorien.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G</a:t>
          </a:r>
          <a:r>
            <a:rPr lang="de-DE" sz="1000" b="0" i="0" u="none" strike="noStrike">
              <a:solidFill>
                <a:schemeClr val="dk1"/>
              </a:solidFill>
              <a:effectLst/>
              <a:latin typeface="Arial" panose="020B0604020202020204" pitchFamily="34" charset="0"/>
              <a:ea typeface="+mn-ea"/>
              <a:cs typeface="Arial" panose="020B0604020202020204" pitchFamily="34" charset="0"/>
            </a:rPr>
            <a:t>rundlage sind die von amtlichen Veterinären an Rindern, Kälbern, Schweinen, Schafen, Ziegen und Pferden durchgeführten Schlachttier- und Fleischuntersuchungen.</a:t>
          </a:r>
        </a:p>
        <a:p>
          <a:r>
            <a:rPr lang="de-DE" sz="1000" b="0" i="0" u="none" strike="noStrike">
              <a:solidFill>
                <a:schemeClr val="dk1"/>
              </a:solidFill>
              <a:effectLst/>
              <a:latin typeface="Arial" panose="020B0604020202020204" pitchFamily="34" charset="0"/>
              <a:ea typeface="+mn-ea"/>
              <a:cs typeface="Arial" panose="020B0604020202020204" pitchFamily="34" charset="0"/>
            </a:rPr>
            <a:t> </a:t>
          </a:r>
          <a:r>
            <a:rPr lang="de-DE" sz="1000">
              <a:latin typeface="Arial" panose="020B0604020202020204" pitchFamily="34" charset="0"/>
              <a:cs typeface="Arial" panose="020B0604020202020204" pitchFamily="34" charset="0"/>
            </a:rPr>
            <a:t> </a:t>
          </a: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8</xdr:col>
      <xdr:colOff>28136</xdr:colOff>
      <xdr:row>0</xdr:row>
      <xdr:rowOff>35170</xdr:rowOff>
    </xdr:from>
    <xdr:to>
      <xdr:col>15</xdr:col>
      <xdr:colOff>752621</xdr:colOff>
      <xdr:row>59</xdr:row>
      <xdr:rowOff>1</xdr:rowOff>
    </xdr:to>
    <xdr:sp macro="" textlink="">
      <xdr:nvSpPr>
        <xdr:cNvPr id="3" name="Textfeld 2"/>
        <xdr:cNvSpPr txBox="1"/>
      </xdr:nvSpPr>
      <xdr:spPr>
        <a:xfrm>
          <a:off x="6428936" y="35170"/>
          <a:ext cx="6325185" cy="9518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endParaRPr lang="de-DE" sz="1000">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a:spcBef>
              <a:spcPts val="600"/>
            </a:spcBef>
          </a:pPr>
          <a:r>
            <a:rPr lang="de-DE" sz="1000" b="1" i="0">
              <a:solidFill>
                <a:sysClr val="windowText" lastClr="000000"/>
              </a:solidFill>
              <a:effectLst/>
              <a:latin typeface="Arial" panose="020B0604020202020204" pitchFamily="34" charset="0"/>
              <a:ea typeface="+mn-ea"/>
              <a:cs typeface="Arial" panose="020B0604020202020204" pitchFamily="34" charset="0"/>
            </a:rPr>
            <a:t>Legehennenhaltung und Eiererzeugung</a:t>
          </a:r>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b="0" i="0">
            <a:solidFill>
              <a:srgbClr val="FF0000"/>
            </a:solidFill>
            <a:effectLst/>
            <a:latin typeface="Arial" panose="020B0604020202020204" pitchFamily="34" charset="0"/>
            <a:ea typeface="+mn-ea"/>
            <a:cs typeface="Arial" panose="020B0604020202020204" pitchFamily="34" charset="0"/>
          </a:endParaRPr>
        </a:p>
        <a:p>
          <a:r>
            <a:rPr lang="de-DE" sz="1000" b="0" i="0">
              <a:solidFill>
                <a:sysClr val="windowText" lastClr="000000"/>
              </a:solidFill>
              <a:effectLst/>
              <a:latin typeface="Arial" panose="020B0604020202020204" pitchFamily="34" charset="0"/>
              <a:ea typeface="+mn-ea"/>
              <a:cs typeface="Arial" panose="020B0604020202020204" pitchFamily="34" charset="0"/>
            </a:rPr>
            <a:t>Die Erhebung in Unternehmen mit Hennenhaltung wird monatlich durchgeführt. Erhebungseinheiten sind Unternehmen mit 3 000 und mehr Hennenhaltungsplätzen. Die Unternehmen geben ihre Meldung untergliedert nach Betrieben ab. Unternehmen mit Betrieben in verschiedenen Ländern haben für jedes Land, in dem sie einen Betrieb haben, gesondert zu </a:t>
          </a:r>
          <a:r>
            <a:rPr lang="de-DE" sz="1000">
              <a:solidFill>
                <a:sysClr val="windowText" lastClr="000000"/>
              </a:solidFill>
              <a:effectLst/>
              <a:latin typeface="Arial" panose="020B0604020202020204" pitchFamily="34" charset="0"/>
              <a:ea typeface="+mn-ea"/>
              <a:cs typeface="Arial" panose="020B0604020202020204" pitchFamily="34" charset="0"/>
            </a:rPr>
            <a:t>melden. Erhoben werden die Zahl der Hennenhaltungsplätze und der legenden Hennen, sowie die Zahl der erzeugten Eier getrennt nach Haltungsformen. Die Ökologische Erzeugung</a:t>
          </a:r>
          <a:r>
            <a:rPr lang="de-DE" sz="1000" baseline="0">
              <a:solidFill>
                <a:sysClr val="windowText" lastClr="000000"/>
              </a:solidFill>
              <a:effectLst/>
              <a:latin typeface="Arial" panose="020B0604020202020204" pitchFamily="34" charset="0"/>
              <a:ea typeface="+mn-ea"/>
              <a:cs typeface="Arial" panose="020B0604020202020204" pitchFamily="34" charset="0"/>
            </a:rPr>
            <a:t> wurde </a:t>
          </a:r>
          <a:r>
            <a:rPr lang="de-DE" sz="1000">
              <a:solidFill>
                <a:sysClr val="windowText" lastClr="000000"/>
              </a:solidFill>
              <a:effectLst/>
              <a:latin typeface="Arial" panose="020B0604020202020204" pitchFamily="34" charset="0"/>
              <a:ea typeface="+mn-ea"/>
              <a:cs typeface="Arial" panose="020B0604020202020204" pitchFamily="34" charset="0"/>
            </a:rPr>
            <a:t>erstmalig im Jahr 2007 erfasst, die Betriebe ordneten sich bis 2006 in der Regel der Haltungsform Freilandhaltung zu. Der Berichtszeitpunkt für die Zahl der vorhandenen Hennenhaltungsplätze und die Zahl der legenden Hennen ist der letzte Tag des jeweiligen Vormonats. Der Berichtszeitraum für die Zahl der erzeugten Eier ist der jeweilige Vormonat.</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(BGBl. I S. 2260), das zuletzt durch Artikel 104 des Gesetzes vom 20. November 2019 (BGBl. I S. 1626) geändert worden ist, hat die Bundesanstalt für Landwirtschaft und Ernährung (BLE) ab dem Meldemonat Januar 2009 die Aufgabe der Sammlung und Aufbereitung der Daten zur Marktordnungswaren-Meldeverordnung übernommen.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(berechnet auf Basis der Produktionsrichtung) –  bis 2011 als Jahresdurchschnittswert, seit 2012 wird die Novemberzahl des Berichtsjahres übernommen.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b="0" i="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eaLnBrk="1" fontAlgn="auto" latinLnBrk="0" hangingPunct="1">
            <a:spcBef>
              <a:spcPts val="600"/>
            </a:spcBef>
          </a:pPr>
          <a:r>
            <a:rPr lang="de-DE" sz="1000" b="1" i="0" baseline="0">
              <a:solidFill>
                <a:schemeClr val="dk1"/>
              </a:solidFill>
              <a:effectLst/>
              <a:latin typeface="Arial" panose="020B0604020202020204" pitchFamily="34" charset="0"/>
              <a:ea typeface="+mn-ea"/>
              <a:cs typeface="Arial" panose="020B0604020202020204" pitchFamily="34" charset="0"/>
            </a:rPr>
            <a:t>Anzeigepflichtige</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1" i="0" baseline="0">
              <a:solidFill>
                <a:schemeClr val="dk1"/>
              </a:solidFill>
              <a:effectLst/>
              <a:latin typeface="Arial" panose="020B0604020202020204" pitchFamily="34" charset="0"/>
              <a:ea typeface="+mn-ea"/>
              <a:cs typeface="Arial" panose="020B0604020202020204" pitchFamily="34" charset="0"/>
            </a:rPr>
            <a:t>Tierseuchen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Auf der nachfolgenden Internetseite werden alle</a:t>
          </a:r>
          <a:r>
            <a:rPr lang="de-DE" sz="1000" b="0" i="0">
              <a:solidFill>
                <a:schemeClr val="dk1"/>
              </a:solidFill>
              <a:effectLst/>
              <a:latin typeface="Arial" panose="020B0604020202020204" pitchFamily="34" charset="0"/>
              <a:ea typeface="+mn-ea"/>
              <a:cs typeface="Arial" panose="020B0604020202020204" pitchFamily="34" charset="0"/>
            </a:rPr>
            <a:t> </a:t>
          </a:r>
          <a:r>
            <a:rPr lang="de-DE" sz="1000" b="0" i="0" baseline="0">
              <a:solidFill>
                <a:schemeClr val="dk1"/>
              </a:solidFill>
              <a:effectLst/>
              <a:latin typeface="Arial" panose="020B0604020202020204" pitchFamily="34" charset="0"/>
              <a:ea typeface="+mn-ea"/>
              <a:cs typeface="Arial" panose="020B0604020202020204" pitchFamily="34" charset="0"/>
            </a:rPr>
            <a:t>anzeigepflichtigen Tierseuchen in Deutschland angezeigt, die von Kreistierärzten in die zentrale Tierseuchendatenbank der Bundesrepublik Deutschland eingestellt wurden. https://www.fli.de/de/aktuelles/tierseuchengeschehen/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2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200" b="1" i="0">
              <a:solidFill>
                <a:schemeClr val="dk1"/>
              </a:solidFill>
              <a:effectLst/>
              <a:latin typeface="Arial" panose="020B0604020202020204" pitchFamily="34" charset="0"/>
              <a:ea typeface="+mn-ea"/>
              <a:cs typeface="Arial" panose="020B0604020202020204" pitchFamily="34" charset="0"/>
            </a:rPr>
            <a:t>Hinweis zum Veröffentlichungsprogramm</a:t>
          </a:r>
          <a:endParaRPr lang="de-DE" sz="12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veröffent-licht. Diese Standardberichte sowie ausgewählte Monatszahlen stehen zum kostenlosen Download im Internetangebot des Statistikamtes Nord unter www.statistik-nord.de zur Verfügung oder können im Abonnement bezogen werden. Seit November 2013</a:t>
          </a:r>
          <a:r>
            <a:rPr lang="de-DE" sz="1000" b="0" i="0" baseline="0">
              <a:solidFill>
                <a:schemeClr val="dk1"/>
              </a:solidFill>
              <a:effectLst/>
              <a:latin typeface="Arial" panose="020B0604020202020204" pitchFamily="34" charset="0"/>
              <a:ea typeface="+mn-ea"/>
              <a:cs typeface="Arial" panose="020B0604020202020204" pitchFamily="34" charset="0"/>
            </a:rPr>
            <a:t> stehen auch Gemeindeergebnisse der Rinder- und Kuhbestände vom November online zur Verfügung. Ältere Gemeindeergebnisse der Rinder- und Kuhbestände vom Mai und November sind auf Anfrage beim Statistischen Amt für Hamburg und Schleswig-Holstein als Exceldatei erhältlich.</a:t>
          </a:r>
          <a:r>
            <a:rPr lang="de-DE" sz="1000" b="0" i="0">
              <a:solidFill>
                <a:schemeClr val="dk1"/>
              </a:solidFill>
              <a:effectLst/>
              <a:latin typeface="Arial" panose="020B0604020202020204" pitchFamily="34" charset="0"/>
              <a:ea typeface="+mn-ea"/>
              <a:cs typeface="Arial" panose="020B0604020202020204" pitchFamily="34" charset="0"/>
            </a:rPr>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35169</xdr:rowOff>
    </xdr:from>
    <xdr:to>
      <xdr:col>3</xdr:col>
      <xdr:colOff>781050</xdr:colOff>
      <xdr:row>8</xdr:row>
      <xdr:rowOff>123825</xdr:rowOff>
    </xdr:to>
    <xdr:sp macro="" textlink="">
      <xdr:nvSpPr>
        <xdr:cNvPr id="2" name="Textfeld 1"/>
        <xdr:cNvSpPr txBox="1"/>
      </xdr:nvSpPr>
      <xdr:spPr>
        <a:xfrm>
          <a:off x="42203" y="35169"/>
          <a:ext cx="6320497" cy="1384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dargestellt und durch einen Buchstaben rechts neben dem zugehörigen Wert ausgewiesen. Bei einem relativen Standardfehler von mehr als 15 Prozent wird der Wert durch einen Schrägstrich ersetzt, da der Schätzfehler dann zu groß und der Wert damit nicht sicher genug ist.</a:t>
          </a: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19050</xdr:rowOff>
    </xdr:from>
    <xdr:to>
      <xdr:col>2</xdr:col>
      <xdr:colOff>1483575</xdr:colOff>
      <xdr:row>44</xdr:row>
      <xdr:rowOff>81740</xdr:rowOff>
    </xdr:to>
    <xdr:pic>
      <xdr:nvPicPr>
        <xdr:cNvPr id="4" name="Grafik 3"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47675"/>
          <a:ext cx="64080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527685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0</xdr:colOff>
      <xdr:row>3</xdr:row>
      <xdr:rowOff>0</xdr:rowOff>
    </xdr:from>
    <xdr:to>
      <xdr:col>6</xdr:col>
      <xdr:colOff>752475</xdr:colOff>
      <xdr:row>24</xdr:row>
      <xdr:rowOff>145046</xdr:rowOff>
    </xdr:to>
    <xdr:pic>
      <xdr:nvPicPr>
        <xdr:cNvPr id="6" name="Grafik 5"/>
        <xdr:cNvPicPr>
          <a:picLocks noChangeAspect="1"/>
        </xdr:cNvPicPr>
      </xdr:nvPicPr>
      <xdr:blipFill>
        <a:blip xmlns:r="http://schemas.openxmlformats.org/officeDocument/2006/relationships" r:embed="rId1"/>
        <a:stretch>
          <a:fillRect/>
        </a:stretch>
      </xdr:blipFill>
      <xdr:spPr>
        <a:xfrm>
          <a:off x="0" y="714375"/>
          <a:ext cx="6315075" cy="35454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527685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0</xdr:colOff>
      <xdr:row>3</xdr:row>
      <xdr:rowOff>85726</xdr:rowOff>
    </xdr:from>
    <xdr:to>
      <xdr:col>6</xdr:col>
      <xdr:colOff>752475</xdr:colOff>
      <xdr:row>33</xdr:row>
      <xdr:rowOff>142876</xdr:rowOff>
    </xdr:to>
    <xdr:pic>
      <xdr:nvPicPr>
        <xdr:cNvPr id="5" name="Grafik 4"/>
        <xdr:cNvPicPr>
          <a:picLocks noChangeAspect="1"/>
        </xdr:cNvPicPr>
      </xdr:nvPicPr>
      <xdr:blipFill>
        <a:blip xmlns:r="http://schemas.openxmlformats.org/officeDocument/2006/relationships" r:embed="rId1"/>
        <a:stretch>
          <a:fillRect/>
        </a:stretch>
      </xdr:blipFill>
      <xdr:spPr>
        <a:xfrm>
          <a:off x="0" y="800101"/>
          <a:ext cx="6305550" cy="4914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1190625</xdr:colOff>
      <xdr:row>27</xdr:row>
      <xdr:rowOff>47624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42925"/>
          <a:ext cx="6315075" cy="4095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5</xdr:col>
      <xdr:colOff>990600</xdr:colOff>
      <xdr:row>27</xdr:row>
      <xdr:rowOff>80646</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90576"/>
          <a:ext cx="6296025" cy="396684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971550</xdr:colOff>
      <xdr:row>25</xdr:row>
      <xdr:rowOff>108251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866775"/>
          <a:ext cx="6353175" cy="36706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484" t="s">
        <v>0</v>
      </c>
      <c r="B3" s="484"/>
      <c r="C3" s="484"/>
      <c r="D3" s="484"/>
    </row>
    <row r="4" spans="1:7" ht="20.25" x14ac:dyDescent="0.3">
      <c r="A4" s="484" t="s">
        <v>1</v>
      </c>
      <c r="B4" s="484"/>
      <c r="C4" s="484"/>
      <c r="D4" s="484"/>
    </row>
    <row r="11" spans="1:7" ht="15" x14ac:dyDescent="0.2">
      <c r="A11" s="1"/>
      <c r="F11" s="2"/>
      <c r="G11" s="104"/>
    </row>
    <row r="13" spans="1:7" x14ac:dyDescent="0.2">
      <c r="A13" s="3"/>
    </row>
    <row r="15" spans="1:7" ht="23.25" x14ac:dyDescent="0.2">
      <c r="D15" s="485" t="s">
        <v>2</v>
      </c>
      <c r="E15" s="485"/>
      <c r="F15" s="485"/>
      <c r="G15" s="485"/>
    </row>
    <row r="16" spans="1:7" ht="15" x14ac:dyDescent="0.2">
      <c r="D16" s="486" t="s">
        <v>463</v>
      </c>
      <c r="E16" s="486"/>
      <c r="F16" s="486"/>
      <c r="G16" s="486"/>
    </row>
    <row r="18" spans="1:7" ht="34.5" x14ac:dyDescent="0.45">
      <c r="A18" s="487" t="s">
        <v>238</v>
      </c>
      <c r="B18" s="487"/>
      <c r="C18" s="487"/>
      <c r="D18" s="487"/>
      <c r="E18" s="487"/>
      <c r="F18" s="487"/>
      <c r="G18" s="487"/>
    </row>
    <row r="19" spans="1:7" ht="34.5" x14ac:dyDescent="0.45">
      <c r="A19" s="487">
        <v>2019</v>
      </c>
      <c r="B19" s="488"/>
      <c r="C19" s="488"/>
      <c r="D19" s="488"/>
      <c r="E19" s="488"/>
      <c r="F19" s="488"/>
      <c r="G19" s="488"/>
    </row>
    <row r="20" spans="1:7" ht="12.75" customHeight="1" x14ac:dyDescent="0.2">
      <c r="A20" s="480"/>
      <c r="B20" s="481"/>
      <c r="C20" s="481"/>
      <c r="D20" s="481"/>
      <c r="E20" s="481"/>
      <c r="F20" s="481"/>
      <c r="G20" s="481"/>
    </row>
    <row r="21" spans="1:7" ht="12.75" customHeight="1" x14ac:dyDescent="0.25">
      <c r="A21" s="4"/>
      <c r="B21" s="5"/>
      <c r="C21" s="5"/>
      <c r="D21" s="5"/>
      <c r="E21" s="5"/>
      <c r="F21" s="5"/>
      <c r="G21" s="5"/>
    </row>
    <row r="22" spans="1:7" ht="15" x14ac:dyDescent="0.2">
      <c r="E22" s="482" t="s">
        <v>544</v>
      </c>
      <c r="F22" s="482"/>
      <c r="G22" s="482"/>
    </row>
    <row r="23" spans="1:7" ht="16.5" x14ac:dyDescent="0.25">
      <c r="A23" s="483"/>
      <c r="B23" s="483"/>
      <c r="C23" s="483"/>
      <c r="D23" s="483"/>
      <c r="E23" s="483"/>
      <c r="F23" s="483"/>
      <c r="G23" s="483"/>
    </row>
    <row r="24" spans="1:7" ht="16.5" x14ac:dyDescent="0.25">
      <c r="A24" s="279"/>
      <c r="B24" s="279"/>
      <c r="C24" s="279"/>
      <c r="D24" s="279"/>
      <c r="E24" s="279"/>
      <c r="F24" s="279"/>
      <c r="G24" s="279"/>
    </row>
    <row r="40" ht="27.75" customHeight="1" x14ac:dyDescent="0.2"/>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52"/>
  <sheetViews>
    <sheetView view="pageLayout" zoomScaleNormal="100" workbookViewId="0">
      <selection sqref="A1:J1"/>
    </sheetView>
  </sheetViews>
  <sheetFormatPr baseColWidth="10" defaultRowHeight="12.75" x14ac:dyDescent="0.2"/>
  <cols>
    <col min="1" max="2" width="7.140625" style="44" customWidth="1"/>
    <col min="3" max="4" width="10.7109375" style="44" customWidth="1"/>
    <col min="5" max="9" width="11.140625" style="44" customWidth="1"/>
    <col min="10" max="10" width="6.85546875" style="44" bestFit="1" customWidth="1"/>
    <col min="11" max="11" width="9.85546875" style="44" bestFit="1" customWidth="1"/>
    <col min="12" max="12" width="7.85546875" style="44" bestFit="1" customWidth="1"/>
    <col min="13" max="13" width="8.85546875" style="44" bestFit="1" customWidth="1"/>
    <col min="14" max="14" width="5.85546875" style="44" bestFit="1" customWidth="1"/>
    <col min="15" max="15" width="9.85546875" style="44" bestFit="1" customWidth="1"/>
    <col min="16" max="16" width="7.7109375" style="44" customWidth="1"/>
    <col min="17" max="240" width="11.42578125" style="44"/>
  </cols>
  <sheetData>
    <row r="1" spans="1:240" ht="28.35" customHeight="1" x14ac:dyDescent="0.2">
      <c r="A1" s="529" t="s">
        <v>492</v>
      </c>
      <c r="B1" s="529"/>
      <c r="C1" s="529"/>
      <c r="D1" s="529"/>
      <c r="E1" s="529"/>
      <c r="F1" s="529"/>
      <c r="G1" s="529"/>
      <c r="H1" s="529"/>
      <c r="I1" s="529"/>
      <c r="J1" s="47"/>
      <c r="K1" s="47"/>
      <c r="L1" s="47"/>
      <c r="M1" s="47"/>
      <c r="N1" s="47"/>
      <c r="O1" s="47"/>
      <c r="P1" s="47"/>
    </row>
    <row r="2" spans="1:240" ht="13.7" customHeight="1" x14ac:dyDescent="0.2"/>
    <row r="3" spans="1:240" ht="31.15" customHeight="1" x14ac:dyDescent="0.2">
      <c r="A3" s="530" t="s">
        <v>202</v>
      </c>
      <c r="B3" s="531" t="s">
        <v>70</v>
      </c>
      <c r="C3" s="174" t="s">
        <v>232</v>
      </c>
      <c r="D3" s="174"/>
      <c r="E3" s="174"/>
      <c r="F3" s="174"/>
      <c r="G3" s="174"/>
      <c r="H3" s="174"/>
      <c r="I3" s="175"/>
    </row>
    <row r="4" spans="1:240" ht="31.15" customHeight="1" x14ac:dyDescent="0.2">
      <c r="A4" s="530"/>
      <c r="B4" s="531"/>
      <c r="C4" s="176" t="s">
        <v>66</v>
      </c>
      <c r="D4" s="176" t="s">
        <v>65</v>
      </c>
      <c r="E4" s="172" t="s">
        <v>64</v>
      </c>
      <c r="F4" s="172" t="s">
        <v>63</v>
      </c>
      <c r="G4" s="176" t="s">
        <v>62</v>
      </c>
      <c r="H4" s="172" t="s">
        <v>61</v>
      </c>
      <c r="I4" s="173" t="s">
        <v>60</v>
      </c>
    </row>
    <row r="5" spans="1:240" ht="14.25" customHeight="1" x14ac:dyDescent="0.2">
      <c r="A5" s="177"/>
      <c r="B5" s="236"/>
      <c r="C5" s="178"/>
      <c r="D5" s="178"/>
      <c r="E5" s="179"/>
      <c r="F5" s="179"/>
      <c r="G5" s="178"/>
      <c r="H5" s="179"/>
      <c r="I5" s="179"/>
    </row>
    <row r="6" spans="1:240" ht="14.25" customHeight="1" x14ac:dyDescent="0.2">
      <c r="A6" s="423">
        <v>2003</v>
      </c>
      <c r="B6" s="237" t="s">
        <v>58</v>
      </c>
      <c r="C6" s="214">
        <v>2759</v>
      </c>
      <c r="D6" s="214">
        <v>3001</v>
      </c>
      <c r="E6" s="214">
        <v>479</v>
      </c>
      <c r="F6" s="214">
        <v>22</v>
      </c>
      <c r="G6" s="214">
        <v>508</v>
      </c>
      <c r="H6" s="214">
        <v>7</v>
      </c>
      <c r="I6" s="214">
        <v>6268</v>
      </c>
    </row>
    <row r="7" spans="1:240" ht="14.25" customHeight="1" x14ac:dyDescent="0.2">
      <c r="A7" s="133"/>
      <c r="B7" s="237" t="s">
        <v>69</v>
      </c>
      <c r="C7" s="214">
        <v>86949</v>
      </c>
      <c r="D7" s="214">
        <v>204164</v>
      </c>
      <c r="E7" s="214">
        <v>58625</v>
      </c>
      <c r="F7" s="214">
        <v>4897</v>
      </c>
      <c r="G7" s="214">
        <v>66620</v>
      </c>
      <c r="H7" s="214">
        <v>3098</v>
      </c>
      <c r="I7" s="214">
        <v>357733</v>
      </c>
      <c r="J7" s="45"/>
      <c r="K7" s="45"/>
      <c r="L7" s="45"/>
      <c r="M7" s="45"/>
      <c r="N7" s="45"/>
      <c r="O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row>
    <row r="8" spans="1:240" ht="14.25" customHeight="1" x14ac:dyDescent="0.2">
      <c r="A8" s="133"/>
      <c r="B8" s="237"/>
      <c r="C8" s="214"/>
      <c r="D8" s="214"/>
      <c r="E8" s="214"/>
      <c r="F8" s="214"/>
      <c r="G8" s="214"/>
      <c r="H8" s="214"/>
      <c r="I8" s="214"/>
      <c r="J8" s="45"/>
      <c r="K8" s="45"/>
      <c r="L8" s="45"/>
      <c r="M8" s="45"/>
      <c r="N8" s="45"/>
      <c r="O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row>
    <row r="9" spans="1:240" ht="14.25" customHeight="1" x14ac:dyDescent="0.2">
      <c r="A9" s="423">
        <v>2007</v>
      </c>
      <c r="B9" s="237" t="s">
        <v>58</v>
      </c>
      <c r="C9" s="214">
        <v>2072</v>
      </c>
      <c r="D9" s="214">
        <v>2662</v>
      </c>
      <c r="E9" s="214">
        <v>577</v>
      </c>
      <c r="F9" s="214">
        <v>31</v>
      </c>
      <c r="G9" s="214">
        <v>618</v>
      </c>
      <c r="H9" s="214">
        <v>10</v>
      </c>
      <c r="I9" s="214">
        <v>5352</v>
      </c>
      <c r="J9" s="45"/>
      <c r="K9" s="45"/>
      <c r="L9" s="45"/>
      <c r="M9" s="45"/>
      <c r="N9" s="45"/>
      <c r="O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row>
    <row r="10" spans="1:240" ht="14.25" customHeight="1" x14ac:dyDescent="0.2">
      <c r="A10" s="133"/>
      <c r="B10" s="237" t="s">
        <v>69</v>
      </c>
      <c r="C10" s="214">
        <v>66264</v>
      </c>
      <c r="D10" s="214">
        <v>184093</v>
      </c>
      <c r="E10" s="214">
        <v>72036</v>
      </c>
      <c r="F10" s="214">
        <v>7147</v>
      </c>
      <c r="G10" s="214">
        <v>83848</v>
      </c>
      <c r="H10" s="214">
        <v>4665</v>
      </c>
      <c r="I10" s="214">
        <v>334205</v>
      </c>
      <c r="J10" s="45"/>
      <c r="K10" s="45"/>
      <c r="L10" s="45"/>
      <c r="M10" s="45"/>
      <c r="N10" s="45"/>
      <c r="O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row>
    <row r="11" spans="1:240" ht="14.25" customHeight="1" x14ac:dyDescent="0.2">
      <c r="A11" s="133"/>
      <c r="B11" s="237"/>
      <c r="C11" s="214"/>
      <c r="D11" s="214"/>
      <c r="E11" s="214"/>
      <c r="F11" s="214"/>
      <c r="G11" s="214"/>
      <c r="H11" s="214"/>
      <c r="I11" s="214"/>
      <c r="J11" s="45"/>
      <c r="K11" s="45"/>
      <c r="L11" s="45"/>
      <c r="M11" s="45"/>
      <c r="N11" s="45"/>
      <c r="O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row>
    <row r="12" spans="1:240" ht="14.25" customHeight="1" x14ac:dyDescent="0.2">
      <c r="A12" s="423">
        <v>2009</v>
      </c>
      <c r="B12" s="237" t="s">
        <v>58</v>
      </c>
      <c r="C12" s="214">
        <v>2089</v>
      </c>
      <c r="D12" s="214">
        <v>2441</v>
      </c>
      <c r="E12" s="214">
        <v>847</v>
      </c>
      <c r="F12" s="214">
        <v>53</v>
      </c>
      <c r="G12" s="214">
        <v>923</v>
      </c>
      <c r="H12" s="214">
        <v>23</v>
      </c>
      <c r="I12" s="214">
        <v>5453</v>
      </c>
      <c r="J12" s="45"/>
      <c r="K12" s="45"/>
      <c r="L12" s="45"/>
      <c r="M12" s="45"/>
      <c r="N12" s="45"/>
      <c r="O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row>
    <row r="13" spans="1:240" ht="14.25" customHeight="1" x14ac:dyDescent="0.2">
      <c r="A13" s="133"/>
      <c r="B13" s="237" t="s">
        <v>69</v>
      </c>
      <c r="C13" s="214">
        <v>55096</v>
      </c>
      <c r="D13" s="214">
        <v>174388</v>
      </c>
      <c r="E13" s="214">
        <v>107707</v>
      </c>
      <c r="F13" s="214">
        <v>12692</v>
      </c>
      <c r="G13" s="214">
        <v>129195</v>
      </c>
      <c r="H13" s="214">
        <v>8796</v>
      </c>
      <c r="I13" s="214">
        <v>358679</v>
      </c>
      <c r="J13" s="45"/>
      <c r="K13" s="45"/>
      <c r="L13" s="45"/>
      <c r="M13" s="45"/>
      <c r="N13" s="45"/>
      <c r="O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row>
    <row r="14" spans="1:240" ht="14.25" customHeight="1" x14ac:dyDescent="0.2">
      <c r="A14" s="133"/>
      <c r="B14" s="237"/>
      <c r="C14" s="214"/>
      <c r="D14" s="214"/>
      <c r="E14" s="214"/>
      <c r="F14" s="214"/>
      <c r="G14" s="214"/>
      <c r="H14" s="214"/>
      <c r="I14" s="214"/>
      <c r="J14" s="45"/>
      <c r="K14" s="45"/>
      <c r="L14" s="45"/>
      <c r="M14" s="45"/>
      <c r="N14" s="45"/>
      <c r="O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row>
    <row r="15" spans="1:240" ht="14.25" customHeight="1" x14ac:dyDescent="0.2">
      <c r="A15" s="133">
        <v>2010</v>
      </c>
      <c r="B15" s="237" t="s">
        <v>58</v>
      </c>
      <c r="C15" s="214">
        <v>1924</v>
      </c>
      <c r="D15" s="214">
        <v>2308</v>
      </c>
      <c r="E15" s="214">
        <v>929</v>
      </c>
      <c r="F15" s="214">
        <v>66</v>
      </c>
      <c r="G15" s="214">
        <v>1028</v>
      </c>
      <c r="H15" s="214">
        <v>33</v>
      </c>
      <c r="I15" s="214">
        <v>5260</v>
      </c>
      <c r="J15" s="45"/>
      <c r="K15" s="45"/>
      <c r="L15" s="45"/>
      <c r="M15" s="45"/>
      <c r="N15" s="45"/>
      <c r="O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row>
    <row r="16" spans="1:240" ht="14.25" customHeight="1" x14ac:dyDescent="0.2">
      <c r="A16" s="133"/>
      <c r="B16" s="237" t="s">
        <v>69</v>
      </c>
      <c r="C16" s="214">
        <v>49167</v>
      </c>
      <c r="D16" s="214">
        <v>165388</v>
      </c>
      <c r="E16" s="214">
        <v>118028</v>
      </c>
      <c r="F16" s="214">
        <v>15444</v>
      </c>
      <c r="G16" s="214">
        <v>146354</v>
      </c>
      <c r="H16" s="214">
        <v>12882</v>
      </c>
      <c r="I16" s="214">
        <v>360909</v>
      </c>
      <c r="J16" s="45"/>
      <c r="K16" s="45"/>
      <c r="L16" s="45"/>
      <c r="M16" s="45"/>
      <c r="N16" s="45"/>
      <c r="O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row>
    <row r="17" spans="1:240" ht="14.25" customHeight="1" x14ac:dyDescent="0.2">
      <c r="A17" s="133"/>
      <c r="B17" s="237"/>
      <c r="C17" s="214"/>
      <c r="D17" s="214"/>
      <c r="E17" s="214"/>
      <c r="F17" s="214"/>
      <c r="G17" s="214"/>
      <c r="H17" s="214"/>
      <c r="I17" s="214"/>
      <c r="J17" s="45"/>
      <c r="K17" s="45"/>
      <c r="L17" s="45"/>
      <c r="M17" s="45"/>
      <c r="N17" s="45"/>
      <c r="O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row>
    <row r="18" spans="1:240" ht="14.25" customHeight="1" x14ac:dyDescent="0.2">
      <c r="A18" s="133">
        <v>2011</v>
      </c>
      <c r="B18" s="237" t="s">
        <v>58</v>
      </c>
      <c r="C18" s="214">
        <v>1577</v>
      </c>
      <c r="D18" s="214">
        <v>2101</v>
      </c>
      <c r="E18" s="214">
        <v>1125</v>
      </c>
      <c r="F18" s="214">
        <v>101</v>
      </c>
      <c r="G18" s="214">
        <v>1271</v>
      </c>
      <c r="H18" s="214">
        <v>45</v>
      </c>
      <c r="I18" s="214">
        <v>4949</v>
      </c>
      <c r="J18" s="45"/>
      <c r="K18" s="45"/>
      <c r="L18" s="45"/>
      <c r="M18" s="45"/>
      <c r="N18" s="45"/>
      <c r="O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row>
    <row r="19" spans="1:240" ht="14.25" customHeight="1" x14ac:dyDescent="0.2">
      <c r="A19" s="133"/>
      <c r="B19" s="237" t="s">
        <v>69</v>
      </c>
      <c r="C19" s="214">
        <v>38557</v>
      </c>
      <c r="D19" s="214">
        <v>152736</v>
      </c>
      <c r="E19" s="214">
        <v>146108</v>
      </c>
      <c r="F19" s="214">
        <v>23408</v>
      </c>
      <c r="G19" s="214">
        <v>187895</v>
      </c>
      <c r="H19" s="214">
        <v>18379</v>
      </c>
      <c r="I19" s="214">
        <v>379188</v>
      </c>
      <c r="J19" s="45"/>
      <c r="K19" s="45"/>
      <c r="L19" s="45"/>
      <c r="M19" s="45"/>
      <c r="N19" s="45"/>
      <c r="O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row>
    <row r="20" spans="1:240" ht="14.25" customHeight="1" x14ac:dyDescent="0.2">
      <c r="A20" s="133"/>
      <c r="B20" s="237"/>
      <c r="C20" s="214"/>
      <c r="D20" s="214"/>
      <c r="E20" s="214"/>
      <c r="F20" s="214"/>
      <c r="G20" s="214"/>
      <c r="H20" s="214"/>
      <c r="I20" s="214"/>
      <c r="J20" s="45"/>
      <c r="K20" s="45"/>
      <c r="L20" s="45"/>
      <c r="M20" s="45"/>
      <c r="N20" s="45"/>
      <c r="O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row>
    <row r="21" spans="1:240" ht="14.25" customHeight="1" x14ac:dyDescent="0.2">
      <c r="A21" s="133">
        <v>2012</v>
      </c>
      <c r="B21" s="237" t="s">
        <v>58</v>
      </c>
      <c r="C21" s="214">
        <v>1468</v>
      </c>
      <c r="D21" s="214">
        <v>1975</v>
      </c>
      <c r="E21" s="214">
        <v>1183</v>
      </c>
      <c r="F21" s="214">
        <v>119</v>
      </c>
      <c r="G21" s="214">
        <v>1360</v>
      </c>
      <c r="H21" s="214">
        <v>58</v>
      </c>
      <c r="I21" s="214">
        <v>4803</v>
      </c>
      <c r="J21" s="45"/>
      <c r="K21" s="45"/>
      <c r="L21" s="45"/>
      <c r="M21" s="45"/>
      <c r="N21" s="45"/>
      <c r="O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row>
    <row r="22" spans="1:240" ht="14.25" customHeight="1" x14ac:dyDescent="0.2">
      <c r="A22" s="133"/>
      <c r="B22" s="237" t="s">
        <v>69</v>
      </c>
      <c r="C22" s="214">
        <v>35965</v>
      </c>
      <c r="D22" s="214">
        <v>145059</v>
      </c>
      <c r="E22" s="214">
        <v>155954</v>
      </c>
      <c r="F22" s="214">
        <v>27729</v>
      </c>
      <c r="G22" s="214">
        <v>207279</v>
      </c>
      <c r="H22" s="214">
        <v>23596</v>
      </c>
      <c r="I22" s="214">
        <v>388303</v>
      </c>
      <c r="J22" s="45"/>
      <c r="K22" s="45"/>
      <c r="L22" s="45"/>
      <c r="M22" s="45"/>
      <c r="N22" s="45"/>
      <c r="O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row>
    <row r="23" spans="1:240" x14ac:dyDescent="0.2">
      <c r="J23" s="45"/>
      <c r="K23" s="45"/>
      <c r="L23" s="45"/>
      <c r="M23" s="45"/>
      <c r="N23" s="45"/>
      <c r="O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row>
    <row r="24" spans="1:240" x14ac:dyDescent="0.2">
      <c r="J24" s="45"/>
      <c r="K24" s="45"/>
      <c r="L24" s="45"/>
      <c r="M24" s="45"/>
      <c r="N24" s="45"/>
      <c r="O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row>
    <row r="25" spans="1:240" ht="28.35" customHeight="1" x14ac:dyDescent="0.2">
      <c r="A25" s="530" t="s">
        <v>202</v>
      </c>
      <c r="B25" s="531" t="s">
        <v>70</v>
      </c>
      <c r="C25" s="174" t="s">
        <v>232</v>
      </c>
      <c r="D25" s="174"/>
      <c r="E25" s="174"/>
      <c r="F25" s="174"/>
      <c r="G25" s="174"/>
      <c r="H25" s="174"/>
      <c r="I25" s="175"/>
      <c r="J25" s="45"/>
      <c r="K25" s="45"/>
      <c r="L25" s="45"/>
      <c r="M25" s="45"/>
      <c r="N25" s="45"/>
      <c r="O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row>
    <row r="26" spans="1:240" ht="28.35" customHeight="1" x14ac:dyDescent="0.2">
      <c r="A26" s="530"/>
      <c r="B26" s="531"/>
      <c r="C26" s="176" t="s">
        <v>66</v>
      </c>
      <c r="D26" s="176" t="s">
        <v>65</v>
      </c>
      <c r="E26" s="267" t="s">
        <v>64</v>
      </c>
      <c r="F26" s="297" t="s">
        <v>269</v>
      </c>
      <c r="G26" s="176" t="s">
        <v>62</v>
      </c>
      <c r="H26" s="267" t="s">
        <v>237</v>
      </c>
      <c r="I26" s="173" t="s">
        <v>60</v>
      </c>
    </row>
    <row r="27" spans="1:240" ht="14.25" customHeight="1" x14ac:dyDescent="0.2">
      <c r="A27" s="177"/>
      <c r="B27" s="236"/>
      <c r="C27" s="178"/>
      <c r="D27" s="178"/>
      <c r="E27" s="179"/>
      <c r="F27" s="179"/>
      <c r="G27" s="178"/>
      <c r="H27" s="179"/>
      <c r="I27" s="179"/>
    </row>
    <row r="28" spans="1:240" ht="14.25" customHeight="1" x14ac:dyDescent="0.2">
      <c r="A28" s="133">
        <v>2013</v>
      </c>
      <c r="B28" s="237" t="s">
        <v>58</v>
      </c>
      <c r="C28" s="214" t="s">
        <v>338</v>
      </c>
      <c r="D28" s="214" t="s">
        <v>339</v>
      </c>
      <c r="E28" s="214" t="s">
        <v>340</v>
      </c>
      <c r="F28" s="214">
        <v>213</v>
      </c>
      <c r="G28" s="214" t="s">
        <v>341</v>
      </c>
      <c r="H28" s="214">
        <v>13</v>
      </c>
      <c r="I28" s="214" t="s">
        <v>374</v>
      </c>
    </row>
    <row r="29" spans="1:240" ht="14.25" customHeight="1" x14ac:dyDescent="0.2">
      <c r="A29" s="133"/>
      <c r="B29" s="237" t="s">
        <v>69</v>
      </c>
      <c r="C29" s="214" t="s">
        <v>342</v>
      </c>
      <c r="D29" s="214" t="s">
        <v>343</v>
      </c>
      <c r="E29" s="214" t="s">
        <v>344</v>
      </c>
      <c r="F29" s="214" t="s">
        <v>345</v>
      </c>
      <c r="G29" s="214" t="s">
        <v>346</v>
      </c>
      <c r="H29" s="214" t="s">
        <v>375</v>
      </c>
      <c r="I29" s="214" t="s">
        <v>376</v>
      </c>
    </row>
    <row r="30" spans="1:240" ht="14.25" customHeight="1" x14ac:dyDescent="0.2">
      <c r="A30" s="133"/>
      <c r="B30" s="237"/>
      <c r="C30" s="214"/>
      <c r="D30" s="214"/>
      <c r="E30" s="214"/>
      <c r="F30" s="214"/>
      <c r="G30" s="214"/>
      <c r="H30" s="214"/>
      <c r="I30" s="214"/>
    </row>
    <row r="31" spans="1:240" ht="14.25" customHeight="1" x14ac:dyDescent="0.2">
      <c r="A31" s="133">
        <v>2014</v>
      </c>
      <c r="B31" s="237" t="s">
        <v>58</v>
      </c>
      <c r="C31" s="214" t="s">
        <v>347</v>
      </c>
      <c r="D31" s="214" t="s">
        <v>348</v>
      </c>
      <c r="E31" s="214" t="s">
        <v>349</v>
      </c>
      <c r="F31" s="294">
        <v>232</v>
      </c>
      <c r="G31" s="294" t="s">
        <v>350</v>
      </c>
      <c r="H31" s="214">
        <v>11</v>
      </c>
      <c r="I31" s="214" t="s">
        <v>377</v>
      </c>
    </row>
    <row r="32" spans="1:240" ht="14.25" customHeight="1" x14ac:dyDescent="0.2">
      <c r="A32" s="133"/>
      <c r="B32" s="237" t="s">
        <v>69</v>
      </c>
      <c r="C32" s="214" t="s">
        <v>351</v>
      </c>
      <c r="D32" s="214" t="s">
        <v>352</v>
      </c>
      <c r="E32" s="214" t="s">
        <v>353</v>
      </c>
      <c r="F32" s="294" t="s">
        <v>354</v>
      </c>
      <c r="G32" s="294" t="s">
        <v>355</v>
      </c>
      <c r="H32" s="214" t="s">
        <v>378</v>
      </c>
      <c r="I32" s="214" t="s">
        <v>379</v>
      </c>
    </row>
    <row r="33" spans="1:9" ht="14.25" customHeight="1" x14ac:dyDescent="0.2">
      <c r="A33" s="133"/>
      <c r="B33" s="237"/>
      <c r="C33" s="214"/>
      <c r="D33" s="214"/>
      <c r="E33" s="214"/>
      <c r="F33" s="214"/>
      <c r="G33" s="214"/>
      <c r="H33" s="214"/>
      <c r="I33" s="214"/>
    </row>
    <row r="34" spans="1:9" ht="14.25" customHeight="1" x14ac:dyDescent="0.2">
      <c r="A34" s="133">
        <v>2015</v>
      </c>
      <c r="B34" s="237" t="s">
        <v>58</v>
      </c>
      <c r="C34" s="214" t="s">
        <v>356</v>
      </c>
      <c r="D34" s="214" t="s">
        <v>357</v>
      </c>
      <c r="E34" s="214" t="s">
        <v>358</v>
      </c>
      <c r="F34" s="214">
        <v>281</v>
      </c>
      <c r="G34" s="214" t="s">
        <v>359</v>
      </c>
      <c r="H34" s="214">
        <v>14</v>
      </c>
      <c r="I34" s="214" t="s">
        <v>380</v>
      </c>
    </row>
    <row r="35" spans="1:9" ht="14.25" customHeight="1" x14ac:dyDescent="0.2">
      <c r="A35" s="133"/>
      <c r="B35" s="237" t="s">
        <v>69</v>
      </c>
      <c r="C35" s="214" t="s">
        <v>360</v>
      </c>
      <c r="D35" s="214" t="s">
        <v>361</v>
      </c>
      <c r="E35" s="214" t="s">
        <v>362</v>
      </c>
      <c r="F35" s="214" t="s">
        <v>363</v>
      </c>
      <c r="G35" s="214" t="s">
        <v>364</v>
      </c>
      <c r="H35" s="214" t="s">
        <v>381</v>
      </c>
      <c r="I35" s="214" t="s">
        <v>382</v>
      </c>
    </row>
    <row r="36" spans="1:9" ht="14.25" customHeight="1" x14ac:dyDescent="0.2">
      <c r="A36" s="133"/>
      <c r="B36" s="237"/>
      <c r="C36" s="214"/>
      <c r="D36" s="214"/>
      <c r="E36" s="214"/>
      <c r="F36" s="214"/>
      <c r="G36" s="214"/>
      <c r="H36" s="214"/>
      <c r="I36" s="214"/>
    </row>
    <row r="37" spans="1:9" ht="14.25" customHeight="1" x14ac:dyDescent="0.2">
      <c r="A37" s="133">
        <v>2016</v>
      </c>
      <c r="B37" s="237" t="s">
        <v>58</v>
      </c>
      <c r="C37" s="294" t="s">
        <v>365</v>
      </c>
      <c r="D37" s="294" t="s">
        <v>366</v>
      </c>
      <c r="E37" s="294" t="s">
        <v>367</v>
      </c>
      <c r="F37" s="294">
        <v>303</v>
      </c>
      <c r="G37" s="294" t="s">
        <v>368</v>
      </c>
      <c r="H37" s="294">
        <v>19</v>
      </c>
      <c r="I37" s="294" t="s">
        <v>383</v>
      </c>
    </row>
    <row r="38" spans="1:9" ht="14.25" customHeight="1" x14ac:dyDescent="0.2">
      <c r="A38" s="133"/>
      <c r="B38" s="237" t="s">
        <v>69</v>
      </c>
      <c r="C38" s="294" t="s">
        <v>369</v>
      </c>
      <c r="D38" s="294" t="s">
        <v>370</v>
      </c>
      <c r="E38" s="294" t="s">
        <v>371</v>
      </c>
      <c r="F38" s="294" t="s">
        <v>372</v>
      </c>
      <c r="G38" s="294" t="s">
        <v>373</v>
      </c>
      <c r="H38" s="294" t="s">
        <v>384</v>
      </c>
      <c r="I38" s="294" t="s">
        <v>385</v>
      </c>
    </row>
    <row r="39" spans="1:9" ht="14.25" customHeight="1" x14ac:dyDescent="0.2">
      <c r="A39" s="133"/>
      <c r="B39" s="133"/>
      <c r="C39" s="424"/>
      <c r="D39" s="294"/>
      <c r="E39" s="294"/>
      <c r="F39" s="294"/>
      <c r="G39" s="294"/>
      <c r="H39" s="294"/>
      <c r="I39" s="294"/>
    </row>
    <row r="40" spans="1:9" ht="14.25" customHeight="1" x14ac:dyDescent="0.2">
      <c r="A40" s="133">
        <v>2017</v>
      </c>
      <c r="B40" s="428" t="s">
        <v>58</v>
      </c>
      <c r="C40" s="424">
        <v>1125</v>
      </c>
      <c r="D40" s="294">
        <v>1282</v>
      </c>
      <c r="E40" s="294">
        <v>1239</v>
      </c>
      <c r="F40" s="294">
        <v>334</v>
      </c>
      <c r="G40" s="294">
        <v>1597</v>
      </c>
      <c r="H40" s="294">
        <v>24</v>
      </c>
      <c r="I40" s="294">
        <v>4004</v>
      </c>
    </row>
    <row r="41" spans="1:9" ht="14.25" customHeight="1" x14ac:dyDescent="0.2">
      <c r="A41" s="133"/>
      <c r="B41" s="428" t="s">
        <v>69</v>
      </c>
      <c r="C41" s="424">
        <v>21883</v>
      </c>
      <c r="D41" s="294">
        <v>95976</v>
      </c>
      <c r="E41" s="294">
        <v>170279</v>
      </c>
      <c r="F41" s="294">
        <v>90510</v>
      </c>
      <c r="G41" s="294">
        <v>275941</v>
      </c>
      <c r="H41" s="294">
        <v>15152</v>
      </c>
      <c r="I41" s="294">
        <v>393800</v>
      </c>
    </row>
    <row r="42" spans="1:9" x14ac:dyDescent="0.2">
      <c r="A42" s="133"/>
      <c r="B42" s="133"/>
      <c r="C42" s="424"/>
      <c r="D42" s="294"/>
      <c r="E42" s="294"/>
      <c r="F42" s="294"/>
      <c r="G42" s="294"/>
      <c r="H42" s="294"/>
      <c r="I42" s="294"/>
    </row>
    <row r="43" spans="1:9" x14ac:dyDescent="0.2">
      <c r="A43" s="133">
        <v>2018</v>
      </c>
      <c r="B43" s="428" t="s">
        <v>58</v>
      </c>
      <c r="C43" s="424">
        <v>1092</v>
      </c>
      <c r="D43" s="294">
        <v>1215</v>
      </c>
      <c r="E43" s="294">
        <v>1180</v>
      </c>
      <c r="F43" s="294">
        <v>342</v>
      </c>
      <c r="G43" s="294">
        <v>1546</v>
      </c>
      <c r="H43" s="294">
        <v>24</v>
      </c>
      <c r="I43" s="294">
        <v>3853</v>
      </c>
    </row>
    <row r="44" spans="1:9" x14ac:dyDescent="0.2">
      <c r="A44" s="133"/>
      <c r="B44" s="428" t="s">
        <v>69</v>
      </c>
      <c r="C44" s="424">
        <v>20975</v>
      </c>
      <c r="D44" s="294">
        <v>91328</v>
      </c>
      <c r="E44" s="294">
        <v>164192</v>
      </c>
      <c r="F44" s="294">
        <v>93483</v>
      </c>
      <c r="G44" s="294">
        <v>273002</v>
      </c>
      <c r="H44" s="294">
        <v>15327</v>
      </c>
      <c r="I44" s="294">
        <v>385305</v>
      </c>
    </row>
    <row r="45" spans="1:9" x14ac:dyDescent="0.2">
      <c r="A45" s="133"/>
      <c r="B45" s="428"/>
      <c r="C45" s="424"/>
      <c r="D45" s="294"/>
      <c r="E45" s="294"/>
      <c r="F45" s="294"/>
      <c r="G45" s="294"/>
      <c r="H45" s="294"/>
      <c r="I45" s="294"/>
    </row>
    <row r="46" spans="1:9" x14ac:dyDescent="0.2">
      <c r="A46" s="133">
        <v>2019</v>
      </c>
      <c r="B46" s="428" t="s">
        <v>58</v>
      </c>
      <c r="C46" s="424">
        <v>1050</v>
      </c>
      <c r="D46" s="294">
        <v>1129</v>
      </c>
      <c r="E46" s="294">
        <v>1147</v>
      </c>
      <c r="F46" s="294">
        <v>354</v>
      </c>
      <c r="G46" s="294">
        <v>1527</v>
      </c>
      <c r="H46" s="294">
        <v>26</v>
      </c>
      <c r="I46" s="294">
        <v>3706</v>
      </c>
    </row>
    <row r="47" spans="1:9" x14ac:dyDescent="0.2">
      <c r="A47" s="425"/>
      <c r="B47" s="429" t="s">
        <v>69</v>
      </c>
      <c r="C47" s="426">
        <v>18915</v>
      </c>
      <c r="D47" s="427">
        <v>84630</v>
      </c>
      <c r="E47" s="427">
        <v>159114</v>
      </c>
      <c r="F47" s="427">
        <v>97546</v>
      </c>
      <c r="G47" s="427">
        <v>273357</v>
      </c>
      <c r="H47" s="427">
        <v>16697</v>
      </c>
      <c r="I47" s="427">
        <v>376902</v>
      </c>
    </row>
    <row r="49" spans="1:1" x14ac:dyDescent="0.2">
      <c r="A49" s="171" t="s">
        <v>211</v>
      </c>
    </row>
    <row r="52" spans="1:1" ht="14.25" customHeight="1" x14ac:dyDescent="0.2"/>
  </sheetData>
  <mergeCells count="5">
    <mergeCell ref="A1:I1"/>
    <mergeCell ref="A3:A4"/>
    <mergeCell ref="B3:B4"/>
    <mergeCell ref="A25:A26"/>
    <mergeCell ref="B25:B26"/>
  </mergeCells>
  <conditionalFormatting sqref="A6:I22">
    <cfRule type="expression" dxfId="79" priority="7">
      <formula>MOD(ROW(),2)=0</formula>
    </cfRule>
  </conditionalFormatting>
  <conditionalFormatting sqref="A37:I47">
    <cfRule type="expression" dxfId="78" priority="4">
      <formula>MOD(ROW(),2)=0</formula>
    </cfRule>
  </conditionalFormatting>
  <conditionalFormatting sqref="A28:I28">
    <cfRule type="expression" dxfId="77" priority="3">
      <formula>MOD(ROW(),2)=0</formula>
    </cfRule>
  </conditionalFormatting>
  <conditionalFormatting sqref="A29:I30 A33:I36">
    <cfRule type="expression" dxfId="76" priority="2">
      <formula>MOD(ROW(),2)=0</formula>
    </cfRule>
  </conditionalFormatting>
  <conditionalFormatting sqref="A31:I32">
    <cfRule type="expression" dxfId="7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J1"/>
    </sheetView>
  </sheetViews>
  <sheetFormatPr baseColWidth="10" defaultColWidth="11.42578125" defaultRowHeight="12.75" x14ac:dyDescent="0.2"/>
  <cols>
    <col min="1" max="1" width="11.42578125" style="44"/>
    <col min="2" max="2" width="10.140625" style="44" customWidth="1"/>
    <col min="3" max="3" width="13.140625" style="44" customWidth="1"/>
    <col min="4" max="4" width="11.42578125" style="44"/>
    <col min="5" max="7" width="11" style="44" customWidth="1"/>
    <col min="8" max="8" width="11.85546875" style="44" customWidth="1"/>
    <col min="9" max="16384" width="11.42578125" style="44"/>
  </cols>
  <sheetData>
    <row r="1" spans="1:8" ht="28.35" customHeight="1" x14ac:dyDescent="0.2">
      <c r="A1" s="535" t="s">
        <v>532</v>
      </c>
      <c r="B1" s="535"/>
      <c r="C1" s="535"/>
      <c r="D1" s="535"/>
      <c r="E1" s="535"/>
      <c r="F1" s="535"/>
      <c r="G1" s="535"/>
      <c r="H1" s="535"/>
    </row>
    <row r="2" spans="1:8" ht="15.75" customHeight="1" x14ac:dyDescent="0.2">
      <c r="A2" s="536"/>
      <c r="B2" s="536"/>
      <c r="C2" s="536"/>
      <c r="D2" s="536"/>
      <c r="E2" s="536"/>
      <c r="F2" s="536"/>
      <c r="G2" s="536"/>
      <c r="H2" s="536"/>
    </row>
    <row r="3" spans="1:8" ht="31.15" customHeight="1" x14ac:dyDescent="0.2">
      <c r="A3" s="538" t="s">
        <v>202</v>
      </c>
      <c r="B3" s="537" t="s">
        <v>5</v>
      </c>
      <c r="C3" s="537" t="s">
        <v>260</v>
      </c>
      <c r="D3" s="537"/>
      <c r="E3" s="537"/>
      <c r="F3" s="537"/>
      <c r="G3" s="537"/>
      <c r="H3" s="539"/>
    </row>
    <row r="4" spans="1:8" ht="30.75" customHeight="1" x14ac:dyDescent="0.2">
      <c r="A4" s="538"/>
      <c r="B4" s="537"/>
      <c r="C4" s="238" t="s">
        <v>68</v>
      </c>
      <c r="D4" s="238" t="s">
        <v>72</v>
      </c>
      <c r="E4" s="238" t="s">
        <v>71</v>
      </c>
      <c r="F4" s="239" t="s">
        <v>212</v>
      </c>
      <c r="G4" s="239" t="s">
        <v>233</v>
      </c>
      <c r="H4" s="240" t="s">
        <v>60</v>
      </c>
    </row>
    <row r="5" spans="1:8" ht="16.5" customHeight="1" x14ac:dyDescent="0.2">
      <c r="A5" s="133"/>
      <c r="B5" s="134"/>
      <c r="C5" s="243"/>
      <c r="D5" s="216"/>
      <c r="E5" s="216"/>
      <c r="F5" s="216"/>
      <c r="G5" s="216"/>
      <c r="H5" s="216"/>
    </row>
    <row r="6" spans="1:8" ht="16.5" customHeight="1" x14ac:dyDescent="0.2">
      <c r="A6" s="133" t="s">
        <v>57</v>
      </c>
      <c r="B6" s="134" t="s">
        <v>4</v>
      </c>
      <c r="C6" s="242">
        <v>792</v>
      </c>
      <c r="D6" s="216">
        <v>615</v>
      </c>
      <c r="E6" s="216">
        <f t="shared" ref="E6:E10" si="0">H6-G6-F6-D6-C6</f>
        <v>450</v>
      </c>
      <c r="F6" s="216">
        <v>85</v>
      </c>
      <c r="G6" s="216">
        <v>6</v>
      </c>
      <c r="H6" s="216">
        <v>1948</v>
      </c>
    </row>
    <row r="7" spans="1:8" ht="16.5" customHeight="1" x14ac:dyDescent="0.2">
      <c r="A7" s="133"/>
      <c r="B7" s="134" t="s">
        <v>69</v>
      </c>
      <c r="C7" s="242">
        <v>18859</v>
      </c>
      <c r="D7" s="216">
        <v>144136</v>
      </c>
      <c r="E7" s="216">
        <f t="shared" si="0"/>
        <v>277121</v>
      </c>
      <c r="F7" s="216">
        <v>113965</v>
      </c>
      <c r="G7" s="216">
        <v>19626</v>
      </c>
      <c r="H7" s="216">
        <v>573707</v>
      </c>
    </row>
    <row r="8" spans="1:8" ht="16.5" customHeight="1" x14ac:dyDescent="0.2">
      <c r="A8" s="133"/>
      <c r="B8" s="134"/>
      <c r="C8" s="242"/>
      <c r="D8" s="216"/>
      <c r="E8" s="216"/>
      <c r="F8" s="216"/>
      <c r="G8" s="216"/>
      <c r="H8" s="216"/>
    </row>
    <row r="9" spans="1:8" ht="16.5" customHeight="1" x14ac:dyDescent="0.2">
      <c r="A9" s="133" t="s">
        <v>56</v>
      </c>
      <c r="B9" s="134" t="s">
        <v>4</v>
      </c>
      <c r="C9" s="242">
        <v>689</v>
      </c>
      <c r="D9" s="216">
        <v>556</v>
      </c>
      <c r="E9" s="216">
        <f t="shared" si="0"/>
        <v>440</v>
      </c>
      <c r="F9" s="216">
        <v>105</v>
      </c>
      <c r="G9" s="216">
        <v>9</v>
      </c>
      <c r="H9" s="216">
        <v>1799</v>
      </c>
    </row>
    <row r="10" spans="1:8" ht="16.5" customHeight="1" x14ac:dyDescent="0.2">
      <c r="A10" s="133"/>
      <c r="B10" s="134" t="s">
        <v>69</v>
      </c>
      <c r="C10" s="242">
        <v>15882</v>
      </c>
      <c r="D10" s="216">
        <v>132451</v>
      </c>
      <c r="E10" s="216">
        <f t="shared" si="0"/>
        <v>269095</v>
      </c>
      <c r="F10" s="216">
        <v>131166</v>
      </c>
      <c r="G10" s="216">
        <v>25937</v>
      </c>
      <c r="H10" s="216">
        <v>574531</v>
      </c>
    </row>
    <row r="11" spans="1:8" ht="16.5" customHeight="1" x14ac:dyDescent="0.2">
      <c r="A11" s="133"/>
      <c r="B11" s="134"/>
      <c r="C11" s="242"/>
      <c r="D11" s="216"/>
      <c r="E11" s="216"/>
      <c r="F11" s="216"/>
      <c r="G11" s="216"/>
      <c r="H11" s="216"/>
    </row>
    <row r="12" spans="1:8" ht="16.5" customHeight="1" x14ac:dyDescent="0.2">
      <c r="A12" s="133" t="s">
        <v>55</v>
      </c>
      <c r="B12" s="134" t="s">
        <v>4</v>
      </c>
      <c r="C12" s="242">
        <v>493</v>
      </c>
      <c r="D12" s="216">
        <v>463</v>
      </c>
      <c r="E12" s="216">
        <v>452</v>
      </c>
      <c r="F12" s="216">
        <v>129</v>
      </c>
      <c r="G12" s="216">
        <v>26</v>
      </c>
      <c r="H12" s="216">
        <v>1563</v>
      </c>
    </row>
    <row r="13" spans="1:8" s="49" customFormat="1" ht="16.5" customHeight="1" x14ac:dyDescent="0.2">
      <c r="A13" s="133"/>
      <c r="B13" s="134" t="s">
        <v>69</v>
      </c>
      <c r="C13" s="242">
        <v>11502</v>
      </c>
      <c r="D13" s="216">
        <v>109821</v>
      </c>
      <c r="E13" s="216">
        <v>287851</v>
      </c>
      <c r="F13" s="216">
        <v>174384</v>
      </c>
      <c r="G13" s="216">
        <v>70128</v>
      </c>
      <c r="H13" s="216">
        <v>653686</v>
      </c>
    </row>
    <row r="14" spans="1:8" s="49" customFormat="1" ht="16.5" customHeight="1" x14ac:dyDescent="0.2">
      <c r="A14" s="133"/>
      <c r="B14" s="134"/>
      <c r="C14" s="242"/>
      <c r="D14" s="216"/>
      <c r="E14" s="216"/>
      <c r="F14" s="216"/>
      <c r="G14" s="216"/>
      <c r="H14" s="216"/>
    </row>
    <row r="15" spans="1:8" ht="16.5" customHeight="1" x14ac:dyDescent="0.2">
      <c r="A15" s="133">
        <v>2011</v>
      </c>
      <c r="B15" s="134" t="s">
        <v>4</v>
      </c>
      <c r="C15" s="242">
        <v>100</v>
      </c>
      <c r="D15" s="216">
        <v>300</v>
      </c>
      <c r="E15" s="216">
        <v>300</v>
      </c>
      <c r="F15" s="216">
        <v>200</v>
      </c>
      <c r="G15" s="217">
        <v>0</v>
      </c>
      <c r="H15" s="216">
        <v>1000</v>
      </c>
    </row>
    <row r="16" spans="1:8" ht="16.5" customHeight="1" x14ac:dyDescent="0.2">
      <c r="A16" s="133"/>
      <c r="B16" s="134" t="s">
        <v>69</v>
      </c>
      <c r="C16" s="242">
        <v>6900</v>
      </c>
      <c r="D16" s="216">
        <v>71500</v>
      </c>
      <c r="E16" s="216">
        <v>219600</v>
      </c>
      <c r="F16" s="216">
        <v>251900</v>
      </c>
      <c r="G16" s="216">
        <v>129400</v>
      </c>
      <c r="H16" s="216">
        <v>679300</v>
      </c>
    </row>
    <row r="17" spans="1:8" ht="16.5" customHeight="1" x14ac:dyDescent="0.2">
      <c r="A17" s="133"/>
      <c r="B17" s="134"/>
      <c r="C17" s="242"/>
      <c r="D17" s="216"/>
      <c r="E17" s="216"/>
      <c r="F17" s="216"/>
      <c r="G17" s="216"/>
      <c r="H17" s="216"/>
    </row>
    <row r="18" spans="1:8" ht="16.5" customHeight="1" x14ac:dyDescent="0.2">
      <c r="A18" s="133">
        <v>2012</v>
      </c>
      <c r="B18" s="134" t="s">
        <v>4</v>
      </c>
      <c r="C18" s="242">
        <v>100</v>
      </c>
      <c r="D18" s="216">
        <v>300</v>
      </c>
      <c r="E18" s="216">
        <v>400</v>
      </c>
      <c r="F18" s="216">
        <v>200</v>
      </c>
      <c r="G18" s="216">
        <v>100</v>
      </c>
      <c r="H18" s="216">
        <v>1000</v>
      </c>
    </row>
    <row r="19" spans="1:8" ht="16.5" customHeight="1" x14ac:dyDescent="0.2">
      <c r="A19" s="133"/>
      <c r="B19" s="134" t="s">
        <v>69</v>
      </c>
      <c r="C19" s="242">
        <v>5600</v>
      </c>
      <c r="D19" s="216">
        <v>68500</v>
      </c>
      <c r="E19" s="216">
        <v>228200</v>
      </c>
      <c r="F19" s="216">
        <v>272400</v>
      </c>
      <c r="G19" s="216">
        <v>153500</v>
      </c>
      <c r="H19" s="216">
        <v>728200</v>
      </c>
    </row>
    <row r="20" spans="1:8" ht="16.5" customHeight="1" x14ac:dyDescent="0.2">
      <c r="A20" s="133"/>
      <c r="B20" s="134"/>
      <c r="C20" s="242"/>
      <c r="D20" s="216"/>
      <c r="E20" s="216"/>
      <c r="F20" s="216"/>
      <c r="G20" s="216"/>
      <c r="H20" s="216"/>
    </row>
    <row r="21" spans="1:8" ht="16.5" customHeight="1" x14ac:dyDescent="0.2">
      <c r="A21" s="133">
        <v>2013</v>
      </c>
      <c r="B21" s="134" t="s">
        <v>4</v>
      </c>
      <c r="C21" s="243">
        <v>100</v>
      </c>
      <c r="D21" s="217">
        <v>200</v>
      </c>
      <c r="E21" s="217">
        <v>300</v>
      </c>
      <c r="F21" s="217">
        <v>200</v>
      </c>
      <c r="G21" s="217">
        <v>0</v>
      </c>
      <c r="H21" s="217">
        <v>900</v>
      </c>
    </row>
    <row r="22" spans="1:8" ht="16.5" customHeight="1" x14ac:dyDescent="0.2">
      <c r="A22" s="133"/>
      <c r="B22" s="134" t="s">
        <v>69</v>
      </c>
      <c r="C22" s="242">
        <v>4400</v>
      </c>
      <c r="D22" s="216">
        <v>58300</v>
      </c>
      <c r="E22" s="216">
        <v>227400</v>
      </c>
      <c r="F22" s="216">
        <v>285100</v>
      </c>
      <c r="G22" s="216">
        <v>133200</v>
      </c>
      <c r="H22" s="216">
        <v>708400</v>
      </c>
    </row>
    <row r="23" spans="1:8" ht="16.5" customHeight="1" x14ac:dyDescent="0.2">
      <c r="A23" s="133"/>
      <c r="B23" s="134"/>
      <c r="C23" s="242"/>
      <c r="D23" s="216"/>
      <c r="E23" s="216"/>
      <c r="F23" s="216"/>
      <c r="G23" s="216"/>
      <c r="H23" s="216"/>
    </row>
    <row r="24" spans="1:8" ht="16.5" customHeight="1" x14ac:dyDescent="0.2">
      <c r="A24" s="133">
        <v>2014</v>
      </c>
      <c r="B24" s="134" t="s">
        <v>4</v>
      </c>
      <c r="C24" s="243">
        <v>100</v>
      </c>
      <c r="D24" s="217">
        <v>200</v>
      </c>
      <c r="E24" s="217">
        <v>300</v>
      </c>
      <c r="F24" s="217">
        <v>200</v>
      </c>
      <c r="G24" s="217">
        <v>0</v>
      </c>
      <c r="H24" s="217">
        <v>900</v>
      </c>
    </row>
    <row r="25" spans="1:8" ht="16.5" customHeight="1" x14ac:dyDescent="0.2">
      <c r="A25" s="133"/>
      <c r="B25" s="134" t="s">
        <v>69</v>
      </c>
      <c r="C25" s="243">
        <v>3900</v>
      </c>
      <c r="D25" s="217">
        <v>55000</v>
      </c>
      <c r="E25" s="217">
        <v>215800</v>
      </c>
      <c r="F25" s="217">
        <v>273900</v>
      </c>
      <c r="G25" s="217">
        <v>159700</v>
      </c>
      <c r="H25" s="217">
        <v>708200</v>
      </c>
    </row>
    <row r="26" spans="1:8" ht="16.5" customHeight="1" x14ac:dyDescent="0.2">
      <c r="A26" s="133"/>
      <c r="B26" s="134"/>
      <c r="C26" s="242"/>
      <c r="D26" s="216"/>
      <c r="E26" s="216"/>
      <c r="F26" s="216"/>
      <c r="G26" s="216"/>
      <c r="H26" s="216"/>
    </row>
    <row r="27" spans="1:8" ht="16.5" customHeight="1" x14ac:dyDescent="0.2">
      <c r="A27" s="133">
        <v>2015</v>
      </c>
      <c r="B27" s="134" t="s">
        <v>4</v>
      </c>
      <c r="C27" s="242">
        <v>100</v>
      </c>
      <c r="D27" s="216">
        <v>200</v>
      </c>
      <c r="E27" s="216">
        <v>300</v>
      </c>
      <c r="F27" s="216">
        <v>200</v>
      </c>
      <c r="G27" s="216">
        <v>100</v>
      </c>
      <c r="H27" s="216">
        <v>800</v>
      </c>
    </row>
    <row r="28" spans="1:8" ht="16.5" customHeight="1" x14ac:dyDescent="0.2">
      <c r="A28" s="133"/>
      <c r="B28" s="134" t="s">
        <v>69</v>
      </c>
      <c r="C28" s="242">
        <v>4300</v>
      </c>
      <c r="D28" s="216">
        <v>51200</v>
      </c>
      <c r="E28" s="216">
        <v>179400</v>
      </c>
      <c r="F28" s="216">
        <v>274600</v>
      </c>
      <c r="G28" s="216">
        <v>160600</v>
      </c>
      <c r="H28" s="216">
        <v>670100</v>
      </c>
    </row>
    <row r="29" spans="1:8" ht="16.5" customHeight="1" x14ac:dyDescent="0.2">
      <c r="A29" s="133"/>
      <c r="B29" s="134"/>
      <c r="C29" s="242"/>
      <c r="D29" s="216"/>
      <c r="E29" s="216"/>
      <c r="F29" s="216"/>
      <c r="G29" s="216"/>
      <c r="H29" s="216"/>
    </row>
    <row r="30" spans="1:8" ht="16.5" customHeight="1" x14ac:dyDescent="0.2">
      <c r="A30" s="133">
        <v>2016</v>
      </c>
      <c r="B30" s="134" t="s">
        <v>4</v>
      </c>
      <c r="C30" s="242">
        <v>100</v>
      </c>
      <c r="D30" s="216">
        <v>200</v>
      </c>
      <c r="E30" s="216">
        <v>300</v>
      </c>
      <c r="F30" s="216">
        <v>200</v>
      </c>
      <c r="G30" s="216">
        <v>100</v>
      </c>
      <c r="H30" s="216">
        <v>800</v>
      </c>
    </row>
    <row r="31" spans="1:8" ht="16.5" customHeight="1" x14ac:dyDescent="0.2">
      <c r="A31" s="133"/>
      <c r="B31" s="134" t="s">
        <v>69</v>
      </c>
      <c r="C31" s="242">
        <v>4000</v>
      </c>
      <c r="D31" s="216">
        <v>36600</v>
      </c>
      <c r="E31" s="216">
        <v>190300</v>
      </c>
      <c r="F31" s="216">
        <v>276300</v>
      </c>
      <c r="G31" s="216">
        <v>181100</v>
      </c>
      <c r="H31" s="216">
        <v>688400</v>
      </c>
    </row>
    <row r="32" spans="1:8" ht="16.5" customHeight="1" x14ac:dyDescent="0.2">
      <c r="A32" s="133"/>
      <c r="B32" s="134"/>
      <c r="C32" s="242"/>
      <c r="D32" s="216"/>
      <c r="E32" s="216"/>
      <c r="F32" s="216"/>
      <c r="G32" s="216"/>
      <c r="H32" s="216"/>
    </row>
    <row r="33" spans="1:8" ht="16.5" customHeight="1" x14ac:dyDescent="0.2">
      <c r="A33" s="133">
        <v>2017</v>
      </c>
      <c r="B33" s="134" t="s">
        <v>4</v>
      </c>
      <c r="C33" s="243">
        <v>100</v>
      </c>
      <c r="D33" s="217">
        <v>200</v>
      </c>
      <c r="E33" s="217">
        <v>200</v>
      </c>
      <c r="F33" s="217">
        <v>200</v>
      </c>
      <c r="G33" s="217">
        <v>100</v>
      </c>
      <c r="H33" s="217">
        <v>800</v>
      </c>
    </row>
    <row r="34" spans="1:8" ht="16.5" customHeight="1" x14ac:dyDescent="0.2">
      <c r="A34" s="133"/>
      <c r="B34" s="134" t="s">
        <v>69</v>
      </c>
      <c r="C34" s="243">
        <v>3800</v>
      </c>
      <c r="D34" s="217">
        <v>42400</v>
      </c>
      <c r="E34" s="217">
        <v>172900</v>
      </c>
      <c r="F34" s="217">
        <v>292500</v>
      </c>
      <c r="G34" s="217">
        <v>205000</v>
      </c>
      <c r="H34" s="217">
        <v>716600</v>
      </c>
    </row>
    <row r="35" spans="1:8" ht="16.5" customHeight="1" x14ac:dyDescent="0.2">
      <c r="A35" s="133"/>
      <c r="B35" s="134"/>
      <c r="C35" s="242"/>
      <c r="D35" s="216"/>
      <c r="E35" s="216"/>
      <c r="F35" s="216"/>
      <c r="G35" s="216"/>
      <c r="H35" s="216"/>
    </row>
    <row r="36" spans="1:8" ht="16.5" customHeight="1" x14ac:dyDescent="0.2">
      <c r="A36" s="133">
        <v>2018</v>
      </c>
      <c r="B36" s="134" t="s">
        <v>4</v>
      </c>
      <c r="C36" s="243">
        <v>100</v>
      </c>
      <c r="D36" s="217">
        <v>100</v>
      </c>
      <c r="E36" s="217">
        <v>200</v>
      </c>
      <c r="F36" s="217">
        <v>200</v>
      </c>
      <c r="G36" s="217">
        <v>100</v>
      </c>
      <c r="H36" s="217">
        <v>700</v>
      </c>
    </row>
    <row r="37" spans="1:8" ht="16.5" customHeight="1" x14ac:dyDescent="0.2">
      <c r="A37" s="133"/>
      <c r="B37" s="134" t="s">
        <v>69</v>
      </c>
      <c r="C37" s="243">
        <v>3500</v>
      </c>
      <c r="D37" s="217">
        <v>35000</v>
      </c>
      <c r="E37" s="217">
        <v>154600</v>
      </c>
      <c r="F37" s="217">
        <v>302300</v>
      </c>
      <c r="G37" s="477" t="s">
        <v>315</v>
      </c>
      <c r="H37" s="217">
        <v>670600</v>
      </c>
    </row>
    <row r="38" spans="1:8" ht="16.5" customHeight="1" x14ac:dyDescent="0.2">
      <c r="A38" s="133"/>
      <c r="B38" s="134"/>
      <c r="C38" s="243"/>
      <c r="D38" s="217"/>
      <c r="E38" s="217"/>
      <c r="F38" s="217"/>
      <c r="G38" s="217"/>
      <c r="H38" s="217"/>
    </row>
    <row r="39" spans="1:8" ht="16.5" customHeight="1" x14ac:dyDescent="0.2">
      <c r="A39" s="133">
        <v>2019</v>
      </c>
      <c r="B39" s="134" t="s">
        <v>4</v>
      </c>
      <c r="C39" s="243">
        <v>100</v>
      </c>
      <c r="D39" s="217">
        <v>100</v>
      </c>
      <c r="E39" s="217">
        <v>300</v>
      </c>
      <c r="F39" s="217">
        <v>200</v>
      </c>
      <c r="G39" s="217">
        <v>100</v>
      </c>
      <c r="H39" s="217">
        <v>700</v>
      </c>
    </row>
    <row r="40" spans="1:8" ht="16.5" customHeight="1" x14ac:dyDescent="0.2">
      <c r="A40" s="241"/>
      <c r="B40" s="135" t="s">
        <v>69</v>
      </c>
      <c r="C40" s="321">
        <v>2900</v>
      </c>
      <c r="D40" s="322">
        <v>32400</v>
      </c>
      <c r="E40" s="322">
        <v>175800</v>
      </c>
      <c r="F40" s="463" t="s">
        <v>315</v>
      </c>
      <c r="G40" s="463" t="s">
        <v>315</v>
      </c>
      <c r="H40" s="322">
        <v>687500</v>
      </c>
    </row>
    <row r="41" spans="1:8" ht="12.75" customHeight="1" x14ac:dyDescent="0.2">
      <c r="A41" s="532"/>
      <c r="B41" s="533"/>
      <c r="C41" s="533"/>
      <c r="D41" s="533"/>
      <c r="E41" s="533"/>
      <c r="F41" s="533"/>
      <c r="G41" s="533"/>
      <c r="H41" s="533"/>
    </row>
    <row r="42" spans="1:8" s="45" customFormat="1" x14ac:dyDescent="0.2">
      <c r="A42" s="534" t="s">
        <v>261</v>
      </c>
      <c r="B42" s="534"/>
      <c r="C42" s="534"/>
      <c r="D42" s="534"/>
      <c r="E42" s="534"/>
      <c r="F42" s="534"/>
      <c r="G42" s="534"/>
      <c r="H42" s="534"/>
    </row>
    <row r="43" spans="1:8" s="45" customFormat="1" x14ac:dyDescent="0.2">
      <c r="A43" s="171" t="s">
        <v>265</v>
      </c>
      <c r="B43" s="48"/>
      <c r="C43" s="48"/>
      <c r="D43" s="48"/>
      <c r="E43" s="48"/>
      <c r="F43" s="48"/>
      <c r="G43" s="44"/>
      <c r="H43" s="44"/>
    </row>
    <row r="44" spans="1:8" s="45" customFormat="1" ht="15" x14ac:dyDescent="0.2">
      <c r="A44" s="532"/>
      <c r="B44" s="533"/>
      <c r="C44" s="533"/>
      <c r="D44" s="533"/>
      <c r="E44" s="533"/>
      <c r="F44" s="533"/>
      <c r="G44" s="533"/>
      <c r="H44" s="533"/>
    </row>
    <row r="45" spans="1:8" s="45" customFormat="1" x14ac:dyDescent="0.2"/>
    <row r="46" spans="1:8" s="45" customFormat="1" x14ac:dyDescent="0.2"/>
    <row r="47" spans="1:8" s="45" customFormat="1" x14ac:dyDescent="0.2"/>
    <row r="48" spans="1:8" s="45" customFormat="1" x14ac:dyDescent="0.2"/>
    <row r="49" s="45" customFormat="1" x14ac:dyDescent="0.2"/>
    <row r="50" s="45" customFormat="1" x14ac:dyDescent="0.2"/>
    <row r="51" s="45" customFormat="1" x14ac:dyDescent="0.2"/>
    <row r="52" s="45" customFormat="1" x14ac:dyDescent="0.2"/>
    <row r="54" ht="27.75" customHeight="1" x14ac:dyDescent="0.2"/>
    <row r="60" ht="48" customHeight="1" x14ac:dyDescent="0.2"/>
  </sheetData>
  <mergeCells count="8">
    <mergeCell ref="A41:H41"/>
    <mergeCell ref="A42:H42"/>
    <mergeCell ref="A44:H44"/>
    <mergeCell ref="A1:H1"/>
    <mergeCell ref="A2:H2"/>
    <mergeCell ref="B3:B4"/>
    <mergeCell ref="A3:A4"/>
    <mergeCell ref="C3:H3"/>
  </mergeCells>
  <conditionalFormatting sqref="A26:A32 C26:H32 A5:H23">
    <cfRule type="expression" dxfId="74" priority="14">
      <formula>MOD(ROW(),2)=0</formula>
    </cfRule>
  </conditionalFormatting>
  <conditionalFormatting sqref="A33:B34 G33:H34">
    <cfRule type="expression" dxfId="73" priority="13">
      <formula>MOD(ROW(),2)=0</formula>
    </cfRule>
  </conditionalFormatting>
  <conditionalFormatting sqref="A24:H24 A25 C25:H25">
    <cfRule type="expression" dxfId="72" priority="12">
      <formula>MOD(ROW(),2)=0</formula>
    </cfRule>
  </conditionalFormatting>
  <conditionalFormatting sqref="B25:B32">
    <cfRule type="expression" dxfId="71" priority="11">
      <formula>MOD(ROW(),2)=0</formula>
    </cfRule>
  </conditionalFormatting>
  <conditionalFormatting sqref="C33:F33">
    <cfRule type="expression" dxfId="70" priority="10">
      <formula>MOD(ROW(),2)=0</formula>
    </cfRule>
  </conditionalFormatting>
  <conditionalFormatting sqref="C34:F34">
    <cfRule type="expression" dxfId="69" priority="7">
      <formula>MOD(ROW(),2)=0</formula>
    </cfRule>
  </conditionalFormatting>
  <conditionalFormatting sqref="A35 C35:H35">
    <cfRule type="expression" dxfId="68" priority="6">
      <formula>MOD(ROW(),2)=0</formula>
    </cfRule>
  </conditionalFormatting>
  <conditionalFormatting sqref="A36:B40 G36:H40 F40:G40 F37">
    <cfRule type="expression" dxfId="67" priority="5">
      <formula>MOD(ROW(),2)=0</formula>
    </cfRule>
  </conditionalFormatting>
  <conditionalFormatting sqref="B35">
    <cfRule type="expression" dxfId="66" priority="4">
      <formula>MOD(ROW(),2)=0</formula>
    </cfRule>
  </conditionalFormatting>
  <conditionalFormatting sqref="C36:F36 C38:F39 C37:E37">
    <cfRule type="expression" dxfId="65" priority="3">
      <formula>MOD(ROW(),2)=0</formula>
    </cfRule>
  </conditionalFormatting>
  <conditionalFormatting sqref="C40:E40">
    <cfRule type="expression" dxfId="6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ignoredErrors>
    <ignoredError sqref="A12 A6:A7 A9:A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Layout" zoomScaleNormal="100" workbookViewId="0">
      <selection sqref="A1:J1"/>
    </sheetView>
  </sheetViews>
  <sheetFormatPr baseColWidth="10" defaultColWidth="11.42578125" defaultRowHeight="12.75" x14ac:dyDescent="0.2"/>
  <cols>
    <col min="1" max="1" width="10.140625" style="44" customWidth="1"/>
    <col min="2" max="2" width="11.7109375" style="44" customWidth="1"/>
    <col min="3" max="3" width="11.140625" style="44" customWidth="1"/>
    <col min="4" max="8" width="11.7109375" style="44" customWidth="1"/>
    <col min="9" max="9" width="7.7109375" style="44" customWidth="1"/>
    <col min="10" max="16384" width="11.42578125" style="44"/>
  </cols>
  <sheetData>
    <row r="1" spans="1:9" ht="28.35" customHeight="1" x14ac:dyDescent="0.2">
      <c r="A1" s="540" t="s">
        <v>461</v>
      </c>
      <c r="B1" s="540"/>
      <c r="C1" s="540"/>
      <c r="D1" s="540"/>
      <c r="E1" s="540"/>
      <c r="F1" s="540"/>
      <c r="G1" s="540"/>
      <c r="H1" s="540"/>
    </row>
    <row r="2" spans="1:9" ht="12" customHeight="1" x14ac:dyDescent="0.2">
      <c r="H2" s="45"/>
      <c r="I2" s="45"/>
    </row>
    <row r="3" spans="1:9" ht="31.15" customHeight="1" x14ac:dyDescent="0.2">
      <c r="A3" s="538" t="s">
        <v>202</v>
      </c>
      <c r="B3" s="537" t="s">
        <v>5</v>
      </c>
      <c r="C3" s="537" t="s">
        <v>262</v>
      </c>
      <c r="D3" s="537"/>
      <c r="E3" s="537"/>
      <c r="F3" s="537"/>
      <c r="G3" s="539"/>
      <c r="H3" s="45"/>
      <c r="I3" s="45"/>
    </row>
    <row r="4" spans="1:9" ht="31.15" customHeight="1" x14ac:dyDescent="0.2">
      <c r="A4" s="538"/>
      <c r="B4" s="537"/>
      <c r="C4" s="245" t="s">
        <v>68</v>
      </c>
      <c r="D4" s="461" t="s">
        <v>203</v>
      </c>
      <c r="E4" s="461" t="s">
        <v>204</v>
      </c>
      <c r="F4" s="461" t="s">
        <v>201</v>
      </c>
      <c r="G4" s="462" t="s">
        <v>60</v>
      </c>
      <c r="H4" s="45"/>
      <c r="I4" s="45"/>
    </row>
    <row r="5" spans="1:9" ht="13.7" customHeight="1" x14ac:dyDescent="0.2">
      <c r="A5" s="133"/>
      <c r="B5" s="134"/>
      <c r="C5" s="466"/>
      <c r="D5" s="216"/>
      <c r="E5" s="216"/>
      <c r="F5" s="216"/>
      <c r="G5" s="216"/>
      <c r="H5" s="45"/>
      <c r="I5" s="45"/>
    </row>
    <row r="6" spans="1:9" ht="13.7" customHeight="1" x14ac:dyDescent="0.2">
      <c r="A6" s="133" t="s">
        <v>57</v>
      </c>
      <c r="B6" s="134" t="s">
        <v>4</v>
      </c>
      <c r="C6" s="465">
        <v>979</v>
      </c>
      <c r="D6" s="216">
        <v>312</v>
      </c>
      <c r="E6" s="216">
        <v>121</v>
      </c>
      <c r="F6" s="216">
        <v>13</v>
      </c>
      <c r="G6" s="216">
        <f t="shared" ref="G6:G12" si="0">SUM(C6:F6)</f>
        <v>1425</v>
      </c>
      <c r="H6" s="45"/>
      <c r="I6" s="45"/>
    </row>
    <row r="7" spans="1:9" ht="13.7" customHeight="1" x14ac:dyDescent="0.2">
      <c r="A7" s="133"/>
      <c r="B7" s="134" t="s">
        <v>69</v>
      </c>
      <c r="C7" s="465">
        <v>35691</v>
      </c>
      <c r="D7" s="216">
        <v>42875</v>
      </c>
      <c r="E7" s="216">
        <v>35244</v>
      </c>
      <c r="F7" s="216">
        <v>10584</v>
      </c>
      <c r="G7" s="216">
        <f t="shared" si="0"/>
        <v>124394</v>
      </c>
      <c r="H7" s="45"/>
      <c r="I7" s="45"/>
    </row>
    <row r="8" spans="1:9" ht="13.7" customHeight="1" x14ac:dyDescent="0.2">
      <c r="A8" s="133"/>
      <c r="B8" s="134"/>
      <c r="C8" s="465"/>
      <c r="D8" s="216"/>
      <c r="E8" s="216"/>
      <c r="F8" s="216"/>
      <c r="G8" s="216"/>
      <c r="H8" s="45"/>
      <c r="I8" s="45"/>
    </row>
    <row r="9" spans="1:9" ht="13.7" customHeight="1" x14ac:dyDescent="0.2">
      <c r="A9" s="133" t="s">
        <v>56</v>
      </c>
      <c r="B9" s="134" t="s">
        <v>4</v>
      </c>
      <c r="C9" s="465">
        <v>843</v>
      </c>
      <c r="D9" s="216">
        <v>292</v>
      </c>
      <c r="E9" s="216">
        <v>130</v>
      </c>
      <c r="F9" s="216">
        <v>16</v>
      </c>
      <c r="G9" s="216">
        <f t="shared" si="0"/>
        <v>1281</v>
      </c>
      <c r="H9" s="45"/>
      <c r="I9" s="45"/>
    </row>
    <row r="10" spans="1:9" ht="13.7" customHeight="1" x14ac:dyDescent="0.2">
      <c r="A10" s="133"/>
      <c r="B10" s="134" t="s">
        <v>69</v>
      </c>
      <c r="C10" s="465">
        <v>30424</v>
      </c>
      <c r="D10" s="216">
        <v>41044</v>
      </c>
      <c r="E10" s="216">
        <v>37207</v>
      </c>
      <c r="F10" s="216">
        <v>12162</v>
      </c>
      <c r="G10" s="216">
        <f t="shared" si="0"/>
        <v>120837</v>
      </c>
      <c r="H10" s="45"/>
      <c r="I10" s="45"/>
    </row>
    <row r="11" spans="1:9" ht="13.7" customHeight="1" x14ac:dyDescent="0.2">
      <c r="A11" s="133"/>
      <c r="B11" s="134"/>
      <c r="C11" s="465"/>
      <c r="D11" s="216"/>
      <c r="E11" s="216"/>
      <c r="F11" s="216"/>
      <c r="G11" s="216"/>
      <c r="H11" s="45"/>
      <c r="I11" s="45"/>
    </row>
    <row r="12" spans="1:9" ht="13.7" customHeight="1" x14ac:dyDescent="0.2">
      <c r="A12" s="133" t="s">
        <v>55</v>
      </c>
      <c r="B12" s="134" t="s">
        <v>4</v>
      </c>
      <c r="C12" s="465">
        <v>499</v>
      </c>
      <c r="D12" s="216">
        <v>233</v>
      </c>
      <c r="E12" s="216">
        <v>159</v>
      </c>
      <c r="F12" s="216">
        <v>33</v>
      </c>
      <c r="G12" s="216">
        <f t="shared" si="0"/>
        <v>924</v>
      </c>
      <c r="H12" s="45"/>
      <c r="I12" s="45"/>
    </row>
    <row r="13" spans="1:9" ht="13.7" customHeight="1" x14ac:dyDescent="0.2">
      <c r="A13" s="133"/>
      <c r="B13" s="134" t="s">
        <v>69</v>
      </c>
      <c r="C13" s="465">
        <v>17436</v>
      </c>
      <c r="D13" s="216">
        <v>33951</v>
      </c>
      <c r="E13" s="216">
        <v>47677</v>
      </c>
      <c r="F13" s="216">
        <v>25426</v>
      </c>
      <c r="G13" s="216">
        <f>SUM(C13:F13)</f>
        <v>124490</v>
      </c>
      <c r="H13" s="45"/>
      <c r="I13" s="45"/>
    </row>
    <row r="15" spans="1:9" x14ac:dyDescent="0.2">
      <c r="A15" s="133"/>
      <c r="B15" s="133"/>
      <c r="C15" s="181"/>
      <c r="D15" s="181"/>
      <c r="E15" s="181"/>
      <c r="F15" s="181"/>
      <c r="G15" s="181"/>
      <c r="H15" s="45"/>
      <c r="I15" s="45"/>
    </row>
    <row r="16" spans="1:9" s="45" customFormat="1" ht="28.5" customHeight="1" x14ac:dyDescent="0.2">
      <c r="A16" s="538" t="s">
        <v>202</v>
      </c>
      <c r="B16" s="537" t="s">
        <v>5</v>
      </c>
      <c r="C16" s="537" t="s">
        <v>263</v>
      </c>
      <c r="D16" s="537"/>
      <c r="E16" s="537"/>
      <c r="F16" s="537"/>
      <c r="G16" s="537"/>
      <c r="H16" s="539"/>
    </row>
    <row r="17" spans="1:9" s="45" customFormat="1" ht="33" customHeight="1" x14ac:dyDescent="0.2">
      <c r="A17" s="538"/>
      <c r="B17" s="537"/>
      <c r="C17" s="245" t="s">
        <v>66</v>
      </c>
      <c r="D17" s="284" t="s">
        <v>198</v>
      </c>
      <c r="E17" s="284" t="s">
        <v>199</v>
      </c>
      <c r="F17" s="284" t="s">
        <v>200</v>
      </c>
      <c r="G17" s="285" t="s">
        <v>201</v>
      </c>
      <c r="H17" s="291" t="s">
        <v>3</v>
      </c>
    </row>
    <row r="18" spans="1:9" s="45" customFormat="1" ht="13.7" customHeight="1" x14ac:dyDescent="0.2">
      <c r="A18" s="179"/>
      <c r="B18" s="244"/>
      <c r="C18" s="464"/>
      <c r="D18" s="179"/>
      <c r="E18" s="179"/>
      <c r="F18" s="179"/>
      <c r="G18" s="179"/>
      <c r="H18" s="179"/>
      <c r="I18" s="46"/>
    </row>
    <row r="19" spans="1:9" s="45" customFormat="1" ht="13.7" customHeight="1" x14ac:dyDescent="0.2">
      <c r="A19" s="246">
        <v>2010</v>
      </c>
      <c r="B19" s="215" t="s">
        <v>4</v>
      </c>
      <c r="C19" s="218">
        <v>100</v>
      </c>
      <c r="D19" s="218">
        <v>100</v>
      </c>
      <c r="E19" s="218">
        <v>200</v>
      </c>
      <c r="F19" s="218">
        <v>100</v>
      </c>
      <c r="G19" s="218">
        <v>0</v>
      </c>
      <c r="H19" s="219">
        <v>600</v>
      </c>
    </row>
    <row r="20" spans="1:9" s="45" customFormat="1" ht="13.7" customHeight="1" x14ac:dyDescent="0.2">
      <c r="A20" s="247"/>
      <c r="B20" s="215" t="s">
        <v>69</v>
      </c>
      <c r="C20" s="218">
        <v>3300</v>
      </c>
      <c r="D20" s="218">
        <v>6900</v>
      </c>
      <c r="E20" s="218">
        <v>34700</v>
      </c>
      <c r="F20" s="218">
        <v>31800</v>
      </c>
      <c r="G20" s="218">
        <v>35500</v>
      </c>
      <c r="H20" s="219">
        <v>112200</v>
      </c>
    </row>
    <row r="21" spans="1:9" s="45" customFormat="1" ht="13.7" customHeight="1" x14ac:dyDescent="0.2">
      <c r="A21" s="247"/>
      <c r="B21" s="215"/>
      <c r="C21" s="218"/>
      <c r="D21" s="218"/>
      <c r="E21" s="218"/>
      <c r="F21" s="218"/>
      <c r="G21" s="218"/>
      <c r="H21" s="219"/>
    </row>
    <row r="22" spans="1:9" s="45" customFormat="1" ht="13.7" customHeight="1" x14ac:dyDescent="0.2">
      <c r="A22" s="247">
        <v>2011</v>
      </c>
      <c r="B22" s="215" t="s">
        <v>4</v>
      </c>
      <c r="C22" s="218">
        <v>100</v>
      </c>
      <c r="D22" s="218">
        <v>100</v>
      </c>
      <c r="E22" s="218">
        <v>200</v>
      </c>
      <c r="F22" s="218">
        <v>100</v>
      </c>
      <c r="G22" s="218">
        <v>0</v>
      </c>
      <c r="H22" s="219">
        <v>500</v>
      </c>
    </row>
    <row r="23" spans="1:9" s="45" customFormat="1" ht="13.7" customHeight="1" x14ac:dyDescent="0.2">
      <c r="A23" s="247"/>
      <c r="B23" s="215" t="s">
        <v>69</v>
      </c>
      <c r="C23" s="218">
        <v>2200</v>
      </c>
      <c r="D23" s="218">
        <v>6200</v>
      </c>
      <c r="E23" s="218">
        <v>32200</v>
      </c>
      <c r="F23" s="218">
        <v>30800</v>
      </c>
      <c r="G23" s="218">
        <v>31700</v>
      </c>
      <c r="H23" s="219">
        <v>103100</v>
      </c>
    </row>
    <row r="24" spans="1:9" s="45" customFormat="1" ht="13.7" customHeight="1" x14ac:dyDescent="0.2">
      <c r="A24" s="247"/>
      <c r="B24" s="215"/>
      <c r="C24" s="218"/>
      <c r="D24" s="218"/>
      <c r="E24" s="218"/>
      <c r="F24" s="218"/>
      <c r="G24" s="218"/>
      <c r="H24" s="219"/>
    </row>
    <row r="25" spans="1:9" s="45" customFormat="1" ht="13.7" customHeight="1" x14ac:dyDescent="0.2">
      <c r="A25" s="247">
        <v>2012</v>
      </c>
      <c r="B25" s="215" t="s">
        <v>4</v>
      </c>
      <c r="C25" s="218">
        <v>100</v>
      </c>
      <c r="D25" s="218">
        <v>100</v>
      </c>
      <c r="E25" s="218">
        <v>200</v>
      </c>
      <c r="F25" s="218">
        <v>100</v>
      </c>
      <c r="G25" s="218">
        <v>0</v>
      </c>
      <c r="H25" s="292">
        <v>500</v>
      </c>
    </row>
    <row r="26" spans="1:9" s="45" customFormat="1" ht="13.7" customHeight="1" x14ac:dyDescent="0.2">
      <c r="A26" s="247"/>
      <c r="B26" s="215" t="s">
        <v>69</v>
      </c>
      <c r="C26" s="218">
        <v>2000</v>
      </c>
      <c r="D26" s="218">
        <v>4700</v>
      </c>
      <c r="E26" s="218">
        <v>28200</v>
      </c>
      <c r="F26" s="218">
        <v>29300</v>
      </c>
      <c r="G26" s="218">
        <v>39300</v>
      </c>
      <c r="H26" s="292">
        <v>103400</v>
      </c>
    </row>
    <row r="27" spans="1:9" s="45" customFormat="1" ht="13.7" customHeight="1" x14ac:dyDescent="0.2">
      <c r="A27" s="247"/>
      <c r="B27" s="215"/>
      <c r="C27" s="218"/>
      <c r="D27" s="218"/>
      <c r="E27" s="218"/>
      <c r="F27" s="218"/>
      <c r="G27" s="218"/>
      <c r="H27" s="292"/>
    </row>
    <row r="28" spans="1:9" s="45" customFormat="1" ht="13.7" customHeight="1" x14ac:dyDescent="0.2">
      <c r="A28" s="247">
        <v>2013</v>
      </c>
      <c r="B28" s="215" t="s">
        <v>4</v>
      </c>
      <c r="C28" s="219">
        <v>100</v>
      </c>
      <c r="D28" s="219">
        <v>100</v>
      </c>
      <c r="E28" s="219">
        <v>100</v>
      </c>
      <c r="F28" s="219">
        <v>100</v>
      </c>
      <c r="G28" s="219">
        <v>0</v>
      </c>
      <c r="H28" s="219">
        <v>400</v>
      </c>
    </row>
    <row r="29" spans="1:9" s="45" customFormat="1" ht="13.7" customHeight="1" x14ac:dyDescent="0.2">
      <c r="A29" s="247"/>
      <c r="B29" s="215" t="s">
        <v>69</v>
      </c>
      <c r="C29" s="218">
        <v>1500</v>
      </c>
      <c r="D29" s="218">
        <v>4700</v>
      </c>
      <c r="E29" s="218">
        <v>23800</v>
      </c>
      <c r="F29" s="218">
        <v>30200</v>
      </c>
      <c r="G29" s="218">
        <v>36000</v>
      </c>
      <c r="H29" s="292">
        <v>96100</v>
      </c>
    </row>
    <row r="30" spans="1:9" s="45" customFormat="1" ht="13.7" customHeight="1" x14ac:dyDescent="0.2">
      <c r="A30" s="247"/>
      <c r="B30" s="215"/>
      <c r="C30" s="218"/>
      <c r="D30" s="218"/>
      <c r="E30" s="218"/>
      <c r="F30" s="218"/>
      <c r="G30" s="218"/>
      <c r="H30" s="292"/>
    </row>
    <row r="31" spans="1:9" s="45" customFormat="1" ht="13.7" customHeight="1" x14ac:dyDescent="0.2">
      <c r="A31" s="247">
        <v>2014</v>
      </c>
      <c r="B31" s="215" t="s">
        <v>4</v>
      </c>
      <c r="C31" s="219">
        <v>100</v>
      </c>
      <c r="D31" s="219">
        <v>0</v>
      </c>
      <c r="E31" s="219">
        <v>100</v>
      </c>
      <c r="F31" s="219">
        <v>100</v>
      </c>
      <c r="G31" s="219">
        <v>0</v>
      </c>
      <c r="H31" s="219">
        <v>400</v>
      </c>
    </row>
    <row r="32" spans="1:9" s="45" customFormat="1" ht="13.7" customHeight="1" x14ac:dyDescent="0.2">
      <c r="A32" s="247"/>
      <c r="B32" s="215" t="s">
        <v>69</v>
      </c>
      <c r="C32" s="219">
        <v>1600</v>
      </c>
      <c r="D32" s="219">
        <v>3400</v>
      </c>
      <c r="E32" s="219">
        <v>23700</v>
      </c>
      <c r="F32" s="219">
        <v>30500</v>
      </c>
      <c r="G32" s="219">
        <v>35600</v>
      </c>
      <c r="H32" s="219">
        <v>94800</v>
      </c>
    </row>
    <row r="33" spans="1:8" s="45" customFormat="1" ht="12.75" customHeight="1" x14ac:dyDescent="0.2">
      <c r="A33" s="247"/>
      <c r="B33" s="215"/>
      <c r="C33" s="218"/>
      <c r="D33" s="218"/>
      <c r="E33" s="218"/>
      <c r="F33" s="218"/>
      <c r="G33" s="218"/>
      <c r="H33" s="292"/>
    </row>
    <row r="34" spans="1:8" s="45" customFormat="1" ht="12.75" customHeight="1" x14ac:dyDescent="0.2">
      <c r="A34" s="247">
        <v>2015</v>
      </c>
      <c r="B34" s="215" t="s">
        <v>4</v>
      </c>
      <c r="C34" s="218">
        <v>100</v>
      </c>
      <c r="D34" s="218">
        <v>0</v>
      </c>
      <c r="E34" s="218">
        <v>100</v>
      </c>
      <c r="F34" s="218">
        <v>100</v>
      </c>
      <c r="G34" s="218">
        <v>0</v>
      </c>
      <c r="H34" s="292">
        <v>400</v>
      </c>
    </row>
    <row r="35" spans="1:8" s="45" customFormat="1" ht="12.75" customHeight="1" x14ac:dyDescent="0.2">
      <c r="A35" s="247"/>
      <c r="B35" s="215" t="s">
        <v>69</v>
      </c>
      <c r="C35" s="218">
        <v>1700</v>
      </c>
      <c r="D35" s="218">
        <v>2800</v>
      </c>
      <c r="E35" s="218">
        <v>21600</v>
      </c>
      <c r="F35" s="218">
        <v>28500</v>
      </c>
      <c r="G35" s="218">
        <v>39000</v>
      </c>
      <c r="H35" s="292">
        <v>93600</v>
      </c>
    </row>
    <row r="36" spans="1:8" s="45" customFormat="1" ht="12.75" customHeight="1" x14ac:dyDescent="0.2">
      <c r="A36" s="247"/>
      <c r="B36" s="215"/>
      <c r="C36" s="218"/>
      <c r="D36" s="218"/>
      <c r="E36" s="218"/>
      <c r="F36" s="218"/>
      <c r="G36" s="218"/>
      <c r="H36" s="292"/>
    </row>
    <row r="37" spans="1:8" s="45" customFormat="1" ht="13.7" customHeight="1" x14ac:dyDescent="0.2">
      <c r="A37" s="247">
        <v>2016</v>
      </c>
      <c r="B37" s="215" t="s">
        <v>4</v>
      </c>
      <c r="C37" s="219">
        <v>0</v>
      </c>
      <c r="D37" s="219">
        <v>0</v>
      </c>
      <c r="E37" s="219">
        <v>100</v>
      </c>
      <c r="F37" s="219">
        <v>100</v>
      </c>
      <c r="G37" s="219">
        <v>0</v>
      </c>
      <c r="H37" s="219">
        <v>300</v>
      </c>
    </row>
    <row r="38" spans="1:8" s="45" customFormat="1" ht="13.7" customHeight="1" x14ac:dyDescent="0.2">
      <c r="A38" s="247"/>
      <c r="B38" s="215" t="s">
        <v>69</v>
      </c>
      <c r="C38" s="219">
        <v>900</v>
      </c>
      <c r="D38" s="219">
        <v>3100</v>
      </c>
      <c r="E38" s="219">
        <v>17300</v>
      </c>
      <c r="F38" s="219">
        <v>29200</v>
      </c>
      <c r="G38" s="219">
        <v>38800</v>
      </c>
      <c r="H38" s="219">
        <v>89400</v>
      </c>
    </row>
    <row r="39" spans="1:8" s="45" customFormat="1" ht="13.7" customHeight="1" x14ac:dyDescent="0.2">
      <c r="A39" s="247"/>
      <c r="B39" s="247"/>
      <c r="C39" s="430"/>
      <c r="D39" s="219"/>
      <c r="E39" s="219"/>
      <c r="F39" s="219"/>
      <c r="G39" s="219"/>
      <c r="H39" s="219"/>
    </row>
    <row r="40" spans="1:8" s="45" customFormat="1" ht="13.7" customHeight="1" x14ac:dyDescent="0.2">
      <c r="A40" s="247">
        <v>2017</v>
      </c>
      <c r="B40" s="434" t="s">
        <v>4</v>
      </c>
      <c r="C40" s="430">
        <v>0</v>
      </c>
      <c r="D40" s="219">
        <v>0</v>
      </c>
      <c r="E40" s="219">
        <v>100</v>
      </c>
      <c r="F40" s="219">
        <v>100</v>
      </c>
      <c r="G40" s="219">
        <v>0</v>
      </c>
      <c r="H40" s="219">
        <v>300</v>
      </c>
    </row>
    <row r="41" spans="1:8" s="45" customFormat="1" ht="13.7" customHeight="1" x14ac:dyDescent="0.2">
      <c r="A41" s="247"/>
      <c r="B41" s="434" t="s">
        <v>69</v>
      </c>
      <c r="C41" s="430">
        <v>1100</v>
      </c>
      <c r="D41" s="219">
        <v>3400</v>
      </c>
      <c r="E41" s="219">
        <v>15800</v>
      </c>
      <c r="F41" s="219">
        <v>27100</v>
      </c>
      <c r="G41" s="219">
        <v>41300</v>
      </c>
      <c r="H41" s="219">
        <v>88600</v>
      </c>
    </row>
    <row r="42" spans="1:8" s="45" customFormat="1" ht="13.7" customHeight="1" x14ac:dyDescent="0.2">
      <c r="A42" s="247"/>
      <c r="B42" s="247"/>
      <c r="C42" s="430"/>
      <c r="D42" s="219"/>
      <c r="E42" s="219"/>
      <c r="F42" s="219"/>
      <c r="G42" s="219"/>
      <c r="H42" s="219"/>
    </row>
    <row r="43" spans="1:8" s="45" customFormat="1" ht="13.7" customHeight="1" x14ac:dyDescent="0.2">
      <c r="A43" s="247">
        <v>2018</v>
      </c>
      <c r="B43" s="434" t="s">
        <v>4</v>
      </c>
      <c r="C43" s="430">
        <v>0</v>
      </c>
      <c r="D43" s="219">
        <v>0</v>
      </c>
      <c r="E43" s="219">
        <v>100</v>
      </c>
      <c r="F43" s="219">
        <v>100</v>
      </c>
      <c r="G43" s="219">
        <v>0</v>
      </c>
      <c r="H43" s="219">
        <v>300</v>
      </c>
    </row>
    <row r="44" spans="1:8" s="45" customFormat="1" ht="13.7" customHeight="1" x14ac:dyDescent="0.2">
      <c r="A44" s="247"/>
      <c r="B44" s="434" t="s">
        <v>69</v>
      </c>
      <c r="C44" s="430">
        <v>1100</v>
      </c>
      <c r="D44" s="219">
        <v>2600</v>
      </c>
      <c r="E44" s="219">
        <v>14600</v>
      </c>
      <c r="F44" s="219">
        <v>26900</v>
      </c>
      <c r="G44" s="219">
        <v>39400</v>
      </c>
      <c r="H44" s="219">
        <v>84700</v>
      </c>
    </row>
    <row r="45" spans="1:8" s="45" customFormat="1" ht="13.7" customHeight="1" x14ac:dyDescent="0.2">
      <c r="A45" s="247"/>
      <c r="B45" s="434"/>
      <c r="C45" s="430"/>
      <c r="D45" s="219"/>
      <c r="E45" s="219"/>
      <c r="F45" s="219"/>
      <c r="G45" s="219"/>
      <c r="H45" s="219"/>
    </row>
    <row r="46" spans="1:8" s="45" customFormat="1" ht="13.7" customHeight="1" x14ac:dyDescent="0.2">
      <c r="A46" s="247">
        <v>2019</v>
      </c>
      <c r="B46" s="434" t="s">
        <v>4</v>
      </c>
      <c r="C46" s="430">
        <v>0</v>
      </c>
      <c r="D46" s="219">
        <v>0</v>
      </c>
      <c r="E46" s="219">
        <v>100</v>
      </c>
      <c r="F46" s="219">
        <v>100</v>
      </c>
      <c r="G46" s="219">
        <v>0</v>
      </c>
      <c r="H46" s="219">
        <v>300</v>
      </c>
    </row>
    <row r="47" spans="1:8" s="45" customFormat="1" ht="13.7" customHeight="1" x14ac:dyDescent="0.2">
      <c r="A47" s="431"/>
      <c r="B47" s="435" t="s">
        <v>69</v>
      </c>
      <c r="C47" s="432">
        <v>1000</v>
      </c>
      <c r="D47" s="433">
        <v>2000</v>
      </c>
      <c r="E47" s="433">
        <v>14200</v>
      </c>
      <c r="F47" s="433">
        <v>23200</v>
      </c>
      <c r="G47" s="433">
        <v>43500</v>
      </c>
      <c r="H47" s="433">
        <v>84000</v>
      </c>
    </row>
    <row r="48" spans="1:8" s="45" customFormat="1" x14ac:dyDescent="0.2">
      <c r="A48" s="44"/>
      <c r="B48" s="44"/>
      <c r="C48" s="44"/>
      <c r="D48" s="44"/>
      <c r="E48" s="44"/>
      <c r="F48" s="44"/>
      <c r="G48" s="44"/>
    </row>
    <row r="49" spans="1:8" ht="15" customHeight="1" x14ac:dyDescent="0.2">
      <c r="A49" s="534" t="s">
        <v>264</v>
      </c>
      <c r="B49" s="534"/>
      <c r="C49" s="534"/>
      <c r="D49" s="534"/>
      <c r="E49" s="534"/>
      <c r="F49" s="534"/>
      <c r="G49" s="534"/>
      <c r="H49" s="534"/>
    </row>
    <row r="50" spans="1:8" x14ac:dyDescent="0.2">
      <c r="A50" s="541" t="s">
        <v>265</v>
      </c>
      <c r="B50" s="541"/>
      <c r="C50" s="541"/>
      <c r="D50" s="541"/>
      <c r="E50" s="541"/>
      <c r="F50" s="541"/>
      <c r="G50" s="541"/>
    </row>
    <row r="51" spans="1:8" ht="15" x14ac:dyDescent="0.2">
      <c r="A51" s="532"/>
      <c r="B51" s="533"/>
      <c r="C51" s="533"/>
      <c r="D51" s="533"/>
      <c r="E51" s="533"/>
      <c r="F51" s="533"/>
      <c r="G51" s="533"/>
      <c r="H51" s="533"/>
    </row>
    <row r="60" spans="1:8" ht="27.75" customHeight="1" x14ac:dyDescent="0.2"/>
  </sheetData>
  <mergeCells count="10">
    <mergeCell ref="A51:H51"/>
    <mergeCell ref="A1:H1"/>
    <mergeCell ref="A49:H49"/>
    <mergeCell ref="A50:G50"/>
    <mergeCell ref="A3:A4"/>
    <mergeCell ref="B3:B4"/>
    <mergeCell ref="C3:G3"/>
    <mergeCell ref="A16:A17"/>
    <mergeCell ref="B16:B17"/>
    <mergeCell ref="C16:H16"/>
  </mergeCells>
  <conditionalFormatting sqref="A5:G13">
    <cfRule type="expression" dxfId="63" priority="16">
      <formula>MOD(ROW(),2)=0</formula>
    </cfRule>
  </conditionalFormatting>
  <conditionalFormatting sqref="A18:G28">
    <cfRule type="expression" dxfId="62" priority="14">
      <formula>MOD(ROW(),2)=1</formula>
    </cfRule>
  </conditionalFormatting>
  <conditionalFormatting sqref="H18:H28">
    <cfRule type="expression" dxfId="61" priority="13">
      <formula>MOD(ROW(),2)=1</formula>
    </cfRule>
  </conditionalFormatting>
  <conditionalFormatting sqref="A38:G41 A37:B37">
    <cfRule type="expression" dxfId="60" priority="12">
      <formula>MOD(ROW(),2)=1</formula>
    </cfRule>
  </conditionalFormatting>
  <conditionalFormatting sqref="H38:H41">
    <cfRule type="expression" dxfId="59" priority="11">
      <formula>MOD(ROW(),2)=1</formula>
    </cfRule>
  </conditionalFormatting>
  <conditionalFormatting sqref="A29:G30 A33:G36">
    <cfRule type="expression" dxfId="58" priority="10">
      <formula>MOD(ROW(),2)=1</formula>
    </cfRule>
  </conditionalFormatting>
  <conditionalFormatting sqref="H29:H30 H33:H36">
    <cfRule type="expression" dxfId="57" priority="9">
      <formula>MOD(ROW(),2)=1</formula>
    </cfRule>
  </conditionalFormatting>
  <conditionalFormatting sqref="A31:G32">
    <cfRule type="expression" dxfId="56" priority="8">
      <formula>MOD(ROW(),2)=1</formula>
    </cfRule>
  </conditionalFormatting>
  <conditionalFormatting sqref="H31:H32">
    <cfRule type="expression" dxfId="55" priority="7">
      <formula>MOD(ROW(),2)=1</formula>
    </cfRule>
  </conditionalFormatting>
  <conditionalFormatting sqref="C37:G37">
    <cfRule type="expression" dxfId="54" priority="6">
      <formula>MOD(ROW(),2)=1</formula>
    </cfRule>
  </conditionalFormatting>
  <conditionalFormatting sqref="H37">
    <cfRule type="expression" dxfId="53" priority="5">
      <formula>MOD(ROW(),2)=1</formula>
    </cfRule>
  </conditionalFormatting>
  <conditionalFormatting sqref="A42:G46">
    <cfRule type="expression" dxfId="52" priority="4">
      <formula>MOD(ROW(),2)=1</formula>
    </cfRule>
  </conditionalFormatting>
  <conditionalFormatting sqref="H42:H46">
    <cfRule type="expression" dxfId="51" priority="3">
      <formula>MOD(ROW(),2)=1</formula>
    </cfRule>
  </conditionalFormatting>
  <conditionalFormatting sqref="A47:G47">
    <cfRule type="expression" dxfId="50" priority="2">
      <formula>MOD(ROW(),2)=1</formula>
    </cfRule>
  </conditionalFormatting>
  <conditionalFormatting sqref="H47">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ignoredErrors>
    <ignoredError sqref="A12 A6:A7 A9:A1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Layout" zoomScaleNormal="100" workbookViewId="0">
      <selection sqref="A1:J1"/>
    </sheetView>
  </sheetViews>
  <sheetFormatPr baseColWidth="10" defaultRowHeight="12.75" x14ac:dyDescent="0.2"/>
  <cols>
    <col min="1" max="1" width="7.5703125" customWidth="1"/>
    <col min="2" max="2" width="10.28515625" customWidth="1"/>
    <col min="3" max="3" width="9.42578125" customWidth="1"/>
    <col min="4" max="4" width="9.7109375" customWidth="1"/>
    <col min="5" max="5" width="9.85546875" style="50" customWidth="1"/>
    <col min="6" max="6" width="5.7109375" style="50" customWidth="1"/>
    <col min="7" max="7" width="8.140625" customWidth="1"/>
    <col min="8" max="8" width="5.7109375" customWidth="1"/>
    <col min="9" max="9" width="6.85546875" customWidth="1"/>
    <col min="10" max="10" width="5.7109375" customWidth="1"/>
    <col min="11" max="11" width="6.85546875" customWidth="1"/>
    <col min="12" max="12" width="5.7109375" customWidth="1"/>
  </cols>
  <sheetData>
    <row r="1" spans="1:14" s="9" customFormat="1" ht="14.25" customHeight="1" x14ac:dyDescent="0.2">
      <c r="A1" s="544" t="s">
        <v>488</v>
      </c>
      <c r="B1" s="544"/>
      <c r="C1" s="544"/>
      <c r="D1" s="544"/>
      <c r="E1" s="544"/>
      <c r="F1" s="544"/>
      <c r="G1" s="544"/>
      <c r="H1" s="544"/>
      <c r="I1" s="544"/>
      <c r="J1" s="544"/>
      <c r="K1" s="544"/>
      <c r="L1" s="544"/>
    </row>
    <row r="2" spans="1:14" x14ac:dyDescent="0.2">
      <c r="A2" s="111"/>
      <c r="B2" s="111"/>
      <c r="C2" s="111"/>
      <c r="D2" s="52"/>
      <c r="E2" s="52"/>
      <c r="F2" s="52"/>
    </row>
    <row r="3" spans="1:14" ht="27" customHeight="1" x14ac:dyDescent="0.2">
      <c r="A3" s="545" t="s">
        <v>67</v>
      </c>
      <c r="B3" s="550" t="s">
        <v>213</v>
      </c>
      <c r="C3" s="546" t="s">
        <v>214</v>
      </c>
      <c r="D3" s="546" t="s">
        <v>215</v>
      </c>
      <c r="E3" s="546" t="s">
        <v>87</v>
      </c>
      <c r="F3" s="548"/>
      <c r="G3" s="548"/>
      <c r="H3" s="548"/>
      <c r="I3" s="548"/>
      <c r="J3" s="548"/>
      <c r="K3" s="548"/>
      <c r="L3" s="549"/>
      <c r="M3" s="50"/>
      <c r="N3" s="50"/>
    </row>
    <row r="4" spans="1:14" ht="21" customHeight="1" x14ac:dyDescent="0.2">
      <c r="A4" s="545"/>
      <c r="B4" s="550"/>
      <c r="C4" s="546"/>
      <c r="D4" s="546"/>
      <c r="E4" s="546" t="s">
        <v>9</v>
      </c>
      <c r="F4" s="546"/>
      <c r="G4" s="546"/>
      <c r="H4" s="546"/>
      <c r="I4" s="546"/>
      <c r="J4" s="546"/>
      <c r="K4" s="546"/>
      <c r="L4" s="522"/>
      <c r="M4" s="50"/>
      <c r="N4" s="50"/>
    </row>
    <row r="5" spans="1:14" ht="33" customHeight="1" x14ac:dyDescent="0.2">
      <c r="A5" s="545"/>
      <c r="B5" s="550"/>
      <c r="C5" s="546"/>
      <c r="D5" s="546"/>
      <c r="E5" s="112" t="s">
        <v>181</v>
      </c>
      <c r="F5" s="112"/>
      <c r="G5" s="112" t="s">
        <v>274</v>
      </c>
      <c r="H5" s="112"/>
      <c r="I5" s="112" t="s">
        <v>182</v>
      </c>
      <c r="J5" s="112"/>
      <c r="K5" s="546" t="s">
        <v>183</v>
      </c>
      <c r="L5" s="522"/>
      <c r="M5" s="50"/>
      <c r="N5" s="50"/>
    </row>
    <row r="6" spans="1:14" ht="18.75" customHeight="1" x14ac:dyDescent="0.2">
      <c r="A6" s="545"/>
      <c r="B6" s="248" t="s">
        <v>16</v>
      </c>
      <c r="C6" s="190" t="s">
        <v>88</v>
      </c>
      <c r="D6" s="547" t="s">
        <v>113</v>
      </c>
      <c r="E6" s="547"/>
      <c r="F6" s="190" t="s">
        <v>117</v>
      </c>
      <c r="G6" s="190" t="s">
        <v>86</v>
      </c>
      <c r="H6" s="190" t="s">
        <v>117</v>
      </c>
      <c r="I6" s="190" t="s">
        <v>86</v>
      </c>
      <c r="J6" s="190" t="s">
        <v>117</v>
      </c>
      <c r="K6" s="190" t="s">
        <v>86</v>
      </c>
      <c r="L6" s="191" t="s">
        <v>117</v>
      </c>
    </row>
    <row r="7" spans="1:14" ht="15.6" customHeight="1" x14ac:dyDescent="0.2">
      <c r="A7" s="188"/>
    </row>
    <row r="8" spans="1:14" ht="20.25" customHeight="1" x14ac:dyDescent="0.2">
      <c r="A8" s="223">
        <v>2010</v>
      </c>
      <c r="B8" s="226">
        <v>366631</v>
      </c>
      <c r="C8" s="226">
        <v>7124</v>
      </c>
      <c r="D8" s="220">
        <v>2612045</v>
      </c>
      <c r="E8" s="220">
        <v>2560961</v>
      </c>
      <c r="F8" s="221">
        <v>98</v>
      </c>
      <c r="G8" s="125">
        <v>44658</v>
      </c>
      <c r="H8" s="249">
        <v>1.7</v>
      </c>
      <c r="I8" s="125">
        <v>1082</v>
      </c>
      <c r="J8" s="249">
        <v>0</v>
      </c>
      <c r="K8" s="125">
        <v>5344</v>
      </c>
      <c r="L8" s="249">
        <v>0.2</v>
      </c>
    </row>
    <row r="9" spans="1:14" ht="20.25" customHeight="1" x14ac:dyDescent="0.2">
      <c r="A9" s="224">
        <v>2011</v>
      </c>
      <c r="B9" s="226">
        <v>379188</v>
      </c>
      <c r="C9" s="226">
        <v>7026</v>
      </c>
      <c r="D9" s="222">
        <v>2664125</v>
      </c>
      <c r="E9" s="222">
        <v>2610954</v>
      </c>
      <c r="F9" s="221">
        <v>98</v>
      </c>
      <c r="G9" s="125">
        <v>46476</v>
      </c>
      <c r="H9" s="249">
        <v>1.7</v>
      </c>
      <c r="I9" s="125">
        <v>1184</v>
      </c>
      <c r="J9" s="249">
        <v>0</v>
      </c>
      <c r="K9" s="125">
        <v>5512</v>
      </c>
      <c r="L9" s="249">
        <v>0.2</v>
      </c>
    </row>
    <row r="10" spans="1:14" ht="20.25" customHeight="1" x14ac:dyDescent="0.2">
      <c r="A10" s="224">
        <v>2012</v>
      </c>
      <c r="B10" s="226">
        <v>388303</v>
      </c>
      <c r="C10" s="226">
        <v>6993</v>
      </c>
      <c r="D10" s="222">
        <v>2715308</v>
      </c>
      <c r="E10" s="222">
        <v>2643292</v>
      </c>
      <c r="F10" s="221">
        <v>97.3</v>
      </c>
      <c r="G10" s="125">
        <v>58921</v>
      </c>
      <c r="H10" s="249">
        <v>2.2000000000000002</v>
      </c>
      <c r="I10" s="125">
        <v>7347</v>
      </c>
      <c r="J10" s="249">
        <v>0.3</v>
      </c>
      <c r="K10" s="125">
        <v>5748</v>
      </c>
      <c r="L10" s="249">
        <v>0.2</v>
      </c>
    </row>
    <row r="11" spans="1:14" ht="20.25" customHeight="1" x14ac:dyDescent="0.2">
      <c r="A11" s="224">
        <v>2013</v>
      </c>
      <c r="B11" s="226">
        <v>399599</v>
      </c>
      <c r="C11" s="226">
        <v>7017</v>
      </c>
      <c r="D11" s="222">
        <v>2803911</v>
      </c>
      <c r="E11" s="222">
        <v>2765578</v>
      </c>
      <c r="F11" s="221">
        <v>98.4</v>
      </c>
      <c r="G11" s="125">
        <v>28434</v>
      </c>
      <c r="H11" s="249">
        <v>1.2</v>
      </c>
      <c r="I11" s="125">
        <v>3992</v>
      </c>
      <c r="J11" s="249">
        <v>0.1</v>
      </c>
      <c r="K11" s="125">
        <v>5907</v>
      </c>
      <c r="L11" s="249">
        <v>0.2</v>
      </c>
    </row>
    <row r="12" spans="1:14" ht="20.25" customHeight="1" x14ac:dyDescent="0.2">
      <c r="A12" s="224">
        <v>2014</v>
      </c>
      <c r="B12" s="304">
        <v>398555</v>
      </c>
      <c r="C12" s="304">
        <v>7345</v>
      </c>
      <c r="D12" s="220">
        <v>2927457</v>
      </c>
      <c r="E12" s="220">
        <v>2860877</v>
      </c>
      <c r="F12" s="221">
        <v>97.7</v>
      </c>
      <c r="G12" s="265">
        <v>56017</v>
      </c>
      <c r="H12" s="305">
        <v>1.9</v>
      </c>
      <c r="I12" s="265">
        <v>4293</v>
      </c>
      <c r="J12" s="305">
        <v>0.1</v>
      </c>
      <c r="K12" s="265">
        <v>6269</v>
      </c>
      <c r="L12" s="305">
        <v>0.2</v>
      </c>
    </row>
    <row r="13" spans="1:14" ht="20.25" customHeight="1" x14ac:dyDescent="0.2">
      <c r="A13" s="224">
        <v>2015</v>
      </c>
      <c r="B13" s="304">
        <v>400145</v>
      </c>
      <c r="C13" s="304">
        <v>7441.082607554762</v>
      </c>
      <c r="D13" s="220">
        <v>2977512</v>
      </c>
      <c r="E13" s="220">
        <v>2903845.3780000005</v>
      </c>
      <c r="F13" s="221">
        <v>97.5</v>
      </c>
      <c r="G13" s="265">
        <v>62653</v>
      </c>
      <c r="H13" s="305">
        <v>2.1</v>
      </c>
      <c r="I13" s="265">
        <v>4542</v>
      </c>
      <c r="J13" s="305">
        <v>0.2</v>
      </c>
      <c r="K13" s="265">
        <v>6472</v>
      </c>
      <c r="L13" s="305">
        <v>0.2</v>
      </c>
    </row>
    <row r="14" spans="1:14" ht="20.25" customHeight="1" x14ac:dyDescent="0.2">
      <c r="A14" s="224">
        <v>2016</v>
      </c>
      <c r="B14" s="304">
        <v>393686</v>
      </c>
      <c r="C14" s="304">
        <v>7532</v>
      </c>
      <c r="D14" s="220">
        <v>2965361</v>
      </c>
      <c r="E14" s="220">
        <v>2883749</v>
      </c>
      <c r="F14" s="221">
        <v>97.2</v>
      </c>
      <c r="G14" s="265">
        <v>70845</v>
      </c>
      <c r="H14" s="305">
        <v>2.4</v>
      </c>
      <c r="I14" s="265">
        <v>4164</v>
      </c>
      <c r="J14" s="305">
        <v>0.1</v>
      </c>
      <c r="K14" s="265">
        <v>6603</v>
      </c>
      <c r="L14" s="305">
        <v>0.2</v>
      </c>
    </row>
    <row r="15" spans="1:14" ht="20.25" customHeight="1" x14ac:dyDescent="0.2">
      <c r="A15" s="224">
        <v>2017</v>
      </c>
      <c r="B15" s="304">
        <v>393800</v>
      </c>
      <c r="C15" s="304">
        <v>7612</v>
      </c>
      <c r="D15" s="220">
        <v>2997655</v>
      </c>
      <c r="E15" s="220">
        <v>2921312</v>
      </c>
      <c r="F15" s="221">
        <v>97.5</v>
      </c>
      <c r="G15" s="439">
        <v>67011</v>
      </c>
      <c r="H15" s="305">
        <v>2.2000000000000002</v>
      </c>
      <c r="I15" s="439">
        <v>2921</v>
      </c>
      <c r="J15" s="305">
        <v>0.1</v>
      </c>
      <c r="K15" s="439">
        <v>6410</v>
      </c>
      <c r="L15" s="305">
        <v>0.2</v>
      </c>
    </row>
    <row r="16" spans="1:14" ht="20.25" customHeight="1" x14ac:dyDescent="0.2">
      <c r="A16" s="224">
        <v>2018</v>
      </c>
      <c r="B16" s="304">
        <v>385305</v>
      </c>
      <c r="C16" s="304">
        <v>7890</v>
      </c>
      <c r="D16" s="220">
        <v>3040189</v>
      </c>
      <c r="E16" s="470" t="s">
        <v>315</v>
      </c>
      <c r="F16" s="471" t="s">
        <v>315</v>
      </c>
      <c r="G16" s="472" t="s">
        <v>315</v>
      </c>
      <c r="H16" s="473" t="s">
        <v>315</v>
      </c>
      <c r="I16" s="472" t="s">
        <v>315</v>
      </c>
      <c r="J16" s="473" t="s">
        <v>315</v>
      </c>
      <c r="K16" s="472" t="s">
        <v>315</v>
      </c>
      <c r="L16" s="473" t="s">
        <v>315</v>
      </c>
    </row>
    <row r="17" spans="1:12" ht="24" customHeight="1" x14ac:dyDescent="0.2">
      <c r="A17" s="542" t="s">
        <v>285</v>
      </c>
      <c r="B17" s="542"/>
      <c r="C17" s="542"/>
      <c r="D17" s="542"/>
      <c r="E17" s="542"/>
      <c r="F17" s="542"/>
      <c r="G17" s="542"/>
      <c r="H17" s="542"/>
      <c r="I17" s="542"/>
      <c r="J17" s="542"/>
      <c r="K17" s="542"/>
      <c r="L17" s="542"/>
    </row>
    <row r="18" spans="1:12" x14ac:dyDescent="0.2">
      <c r="A18" s="106" t="s">
        <v>539</v>
      </c>
      <c r="B18" s="106"/>
      <c r="C18" s="106"/>
      <c r="D18" s="106"/>
      <c r="E18" s="106"/>
      <c r="F18" s="106"/>
      <c r="G18" s="106"/>
      <c r="H18" s="106"/>
      <c r="I18" s="106"/>
      <c r="J18" s="106"/>
      <c r="K18" s="106"/>
      <c r="L18" s="106"/>
    </row>
    <row r="19" spans="1:12" x14ac:dyDescent="0.2">
      <c r="A19" s="106" t="s">
        <v>184</v>
      </c>
      <c r="B19" s="106"/>
      <c r="C19" s="106"/>
      <c r="D19" s="106"/>
      <c r="E19" s="106"/>
      <c r="F19" s="106"/>
      <c r="G19" s="106"/>
      <c r="H19" s="106"/>
      <c r="I19" s="106"/>
      <c r="J19" s="106"/>
      <c r="K19" s="106"/>
      <c r="L19" s="106"/>
    </row>
    <row r="20" spans="1:12" x14ac:dyDescent="0.2">
      <c r="A20" s="106" t="s">
        <v>216</v>
      </c>
      <c r="B20" s="106"/>
      <c r="C20" s="106"/>
      <c r="D20" s="110"/>
      <c r="E20" s="110"/>
      <c r="F20" s="110"/>
      <c r="G20" s="110"/>
      <c r="H20" s="110"/>
      <c r="I20" s="110"/>
      <c r="J20" s="110"/>
      <c r="K20" s="110"/>
      <c r="L20" s="50"/>
    </row>
    <row r="21" spans="1:12" x14ac:dyDescent="0.2">
      <c r="A21" s="543" t="s">
        <v>217</v>
      </c>
      <c r="B21" s="543"/>
      <c r="C21" s="543"/>
      <c r="D21" s="543"/>
      <c r="E21" s="543"/>
      <c r="F21" s="543"/>
      <c r="G21" s="543"/>
      <c r="H21" s="543"/>
      <c r="I21" s="543"/>
      <c r="J21" s="543"/>
      <c r="K21" s="543"/>
      <c r="L21" s="543"/>
    </row>
    <row r="22" spans="1:12" x14ac:dyDescent="0.2">
      <c r="A22" s="106" t="s">
        <v>73</v>
      </c>
    </row>
    <row r="23" spans="1:12" x14ac:dyDescent="0.2">
      <c r="A23" s="106"/>
    </row>
    <row r="24" spans="1:12" x14ac:dyDescent="0.2">
      <c r="A24" s="54"/>
    </row>
    <row r="25" spans="1:12" x14ac:dyDescent="0.2">
      <c r="A25" s="372"/>
    </row>
    <row r="40" ht="27.75" customHeight="1" x14ac:dyDescent="0.2"/>
  </sheetData>
  <mergeCells count="11">
    <mergeCell ref="A17:L17"/>
    <mergeCell ref="A21:L21"/>
    <mergeCell ref="A1:L1"/>
    <mergeCell ref="A3:A6"/>
    <mergeCell ref="C3:C5"/>
    <mergeCell ref="D3:D5"/>
    <mergeCell ref="D6:E6"/>
    <mergeCell ref="E3:L3"/>
    <mergeCell ref="K5:L5"/>
    <mergeCell ref="B3:B5"/>
    <mergeCell ref="E4:L4"/>
  </mergeCells>
  <conditionalFormatting sqref="A8:L16">
    <cfRule type="expression" dxfId="48" priority="5">
      <formula>MOD(ROW(),2)=0</formula>
    </cfRule>
    <cfRule type="expression" priority="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Layout" zoomScaleNormal="100" workbookViewId="0">
      <selection sqref="A1:J1"/>
    </sheetView>
  </sheetViews>
  <sheetFormatPr baseColWidth="10" defaultRowHeight="12.75" x14ac:dyDescent="0.2"/>
  <cols>
    <col min="1" max="1" width="20.28515625" customWidth="1"/>
    <col min="2" max="2" width="9.28515625" customWidth="1"/>
    <col min="3" max="3" width="10.7109375" customWidth="1"/>
    <col min="4" max="4" width="9.7109375" customWidth="1"/>
    <col min="5" max="5" width="10.7109375" style="50" customWidth="1"/>
    <col min="6" max="6" width="9.7109375" customWidth="1"/>
    <col min="7" max="7" width="10" customWidth="1"/>
    <col min="8" max="8" width="10.7109375" customWidth="1"/>
  </cols>
  <sheetData>
    <row r="1" spans="1:12" s="9" customFormat="1" x14ac:dyDescent="0.2">
      <c r="A1" s="544" t="s">
        <v>489</v>
      </c>
      <c r="B1" s="544"/>
      <c r="C1" s="544"/>
      <c r="D1" s="544"/>
      <c r="E1" s="544"/>
      <c r="F1" s="544"/>
      <c r="G1" s="544"/>
      <c r="H1" s="544"/>
    </row>
    <row r="2" spans="1:12" x14ac:dyDescent="0.2">
      <c r="A2" s="111"/>
      <c r="B2" s="111"/>
      <c r="C2" s="111"/>
      <c r="D2" s="52"/>
      <c r="E2" s="52"/>
    </row>
    <row r="3" spans="1:12" ht="27.75" customHeight="1" x14ac:dyDescent="0.2">
      <c r="A3" s="524" t="s">
        <v>221</v>
      </c>
      <c r="B3" s="546" t="s">
        <v>213</v>
      </c>
      <c r="C3" s="546" t="s">
        <v>220</v>
      </c>
      <c r="D3" s="546" t="s">
        <v>219</v>
      </c>
      <c r="E3" s="118" t="s">
        <v>87</v>
      </c>
      <c r="F3" s="118"/>
      <c r="G3" s="118"/>
      <c r="H3" s="119"/>
    </row>
    <row r="4" spans="1:12" ht="27.75" customHeight="1" x14ac:dyDescent="0.2">
      <c r="A4" s="524"/>
      <c r="B4" s="548"/>
      <c r="C4" s="546"/>
      <c r="D4" s="546"/>
      <c r="E4" s="118" t="s">
        <v>9</v>
      </c>
      <c r="F4" s="118"/>
      <c r="G4" s="118"/>
      <c r="H4" s="119"/>
    </row>
    <row r="5" spans="1:12" ht="33" customHeight="1" x14ac:dyDescent="0.2">
      <c r="A5" s="524"/>
      <c r="B5" s="548"/>
      <c r="C5" s="546"/>
      <c r="D5" s="546"/>
      <c r="E5" s="112" t="s">
        <v>218</v>
      </c>
      <c r="F5" s="112" t="s">
        <v>274</v>
      </c>
      <c r="G5" s="112" t="s">
        <v>182</v>
      </c>
      <c r="H5" s="120" t="s">
        <v>183</v>
      </c>
    </row>
    <row r="6" spans="1:12" ht="18.75" customHeight="1" x14ac:dyDescent="0.2">
      <c r="A6" s="524"/>
      <c r="B6" s="548"/>
      <c r="C6" s="114" t="s">
        <v>88</v>
      </c>
      <c r="D6" s="548" t="s">
        <v>113</v>
      </c>
      <c r="E6" s="548"/>
      <c r="F6" s="548"/>
      <c r="G6" s="548"/>
      <c r="H6" s="549"/>
    </row>
    <row r="7" spans="1:12" ht="15" customHeight="1" x14ac:dyDescent="0.2">
      <c r="A7" s="182"/>
    </row>
    <row r="8" spans="1:12" ht="26.85" customHeight="1" x14ac:dyDescent="0.2">
      <c r="A8" s="225" t="s">
        <v>284</v>
      </c>
      <c r="B8" s="438">
        <v>2538</v>
      </c>
      <c r="C8" s="442" t="s">
        <v>145</v>
      </c>
      <c r="D8" s="437" t="s">
        <v>145</v>
      </c>
      <c r="E8" s="444" t="s">
        <v>145</v>
      </c>
      <c r="F8" s="444" t="s">
        <v>145</v>
      </c>
      <c r="G8" s="444" t="s">
        <v>145</v>
      </c>
      <c r="H8" s="444" t="s">
        <v>145</v>
      </c>
      <c r="I8" s="298"/>
      <c r="J8" s="298"/>
      <c r="K8" s="298"/>
      <c r="L8" s="298"/>
    </row>
    <row r="9" spans="1:12" ht="22.7" customHeight="1" x14ac:dyDescent="0.2">
      <c r="A9" s="113" t="s">
        <v>85</v>
      </c>
      <c r="B9" s="438">
        <v>41369</v>
      </c>
      <c r="C9" s="442">
        <v>7273</v>
      </c>
      <c r="D9" s="437">
        <v>300863</v>
      </c>
      <c r="E9" s="439">
        <v>294095</v>
      </c>
      <c r="F9" s="438">
        <v>5833</v>
      </c>
      <c r="G9" s="442">
        <v>285</v>
      </c>
      <c r="H9" s="442">
        <v>650</v>
      </c>
      <c r="I9" s="369"/>
      <c r="J9" s="369"/>
      <c r="K9" s="369"/>
      <c r="L9" s="369"/>
    </row>
    <row r="10" spans="1:12" ht="22.7" customHeight="1" x14ac:dyDescent="0.2">
      <c r="A10" s="113" t="s">
        <v>84</v>
      </c>
      <c r="B10" s="438">
        <v>8731</v>
      </c>
      <c r="C10" s="442">
        <v>7788</v>
      </c>
      <c r="D10" s="437">
        <v>67994</v>
      </c>
      <c r="E10" s="439">
        <v>66291</v>
      </c>
      <c r="F10" s="438">
        <v>1475</v>
      </c>
      <c r="G10" s="442">
        <v>66</v>
      </c>
      <c r="H10" s="442">
        <v>162</v>
      </c>
      <c r="J10" s="299"/>
    </row>
    <row r="11" spans="1:12" ht="22.7" customHeight="1" x14ac:dyDescent="0.2">
      <c r="A11" s="113" t="s">
        <v>83</v>
      </c>
      <c r="B11" s="438">
        <v>67818</v>
      </c>
      <c r="C11" s="442">
        <v>7943</v>
      </c>
      <c r="D11" s="437">
        <v>538691</v>
      </c>
      <c r="E11" s="439">
        <v>524686</v>
      </c>
      <c r="F11" s="438">
        <v>12304</v>
      </c>
      <c r="G11" s="442">
        <v>519</v>
      </c>
      <c r="H11" s="442">
        <v>1181</v>
      </c>
      <c r="J11" s="299"/>
    </row>
    <row r="12" spans="1:12" ht="22.7" customHeight="1" x14ac:dyDescent="0.2">
      <c r="A12" s="113" t="s">
        <v>82</v>
      </c>
      <c r="B12" s="438">
        <v>8561</v>
      </c>
      <c r="C12" s="442">
        <v>8136</v>
      </c>
      <c r="D12" s="437">
        <v>69650</v>
      </c>
      <c r="E12" s="439">
        <v>68219</v>
      </c>
      <c r="F12" s="438">
        <v>1196</v>
      </c>
      <c r="G12" s="442">
        <v>68</v>
      </c>
      <c r="H12" s="442">
        <v>168</v>
      </c>
      <c r="J12" s="299"/>
    </row>
    <row r="13" spans="1:12" ht="22.7" customHeight="1" x14ac:dyDescent="0.2">
      <c r="A13" s="113" t="s">
        <v>81</v>
      </c>
      <c r="B13" s="438">
        <v>16080</v>
      </c>
      <c r="C13" s="442">
        <v>7830</v>
      </c>
      <c r="D13" s="437">
        <v>125903</v>
      </c>
      <c r="E13" s="439">
        <v>122929</v>
      </c>
      <c r="F13" s="438">
        <v>2549</v>
      </c>
      <c r="G13" s="442">
        <v>124</v>
      </c>
      <c r="H13" s="442">
        <v>300</v>
      </c>
      <c r="J13" s="299"/>
    </row>
    <row r="14" spans="1:12" ht="22.7" customHeight="1" x14ac:dyDescent="0.2">
      <c r="A14" s="113" t="s">
        <v>80</v>
      </c>
      <c r="B14" s="438">
        <v>18985</v>
      </c>
      <c r="C14" s="442">
        <v>8268</v>
      </c>
      <c r="D14" s="437">
        <v>156975</v>
      </c>
      <c r="E14" s="439">
        <v>152974</v>
      </c>
      <c r="F14" s="438">
        <v>3509</v>
      </c>
      <c r="G14" s="442">
        <v>149</v>
      </c>
      <c r="H14" s="442">
        <v>343</v>
      </c>
      <c r="J14" s="299"/>
    </row>
    <row r="15" spans="1:12" ht="22.7" customHeight="1" x14ac:dyDescent="0.2">
      <c r="A15" s="113" t="s">
        <v>79</v>
      </c>
      <c r="B15" s="438">
        <v>70383</v>
      </c>
      <c r="C15" s="442">
        <v>8290</v>
      </c>
      <c r="D15" s="437">
        <v>583488</v>
      </c>
      <c r="E15" s="439">
        <v>568566</v>
      </c>
      <c r="F15" s="438">
        <v>13217</v>
      </c>
      <c r="G15" s="442">
        <v>554</v>
      </c>
      <c r="H15" s="442">
        <v>1150</v>
      </c>
      <c r="J15" s="299"/>
    </row>
    <row r="16" spans="1:12" ht="22.7" customHeight="1" x14ac:dyDescent="0.2">
      <c r="A16" s="180" t="s">
        <v>78</v>
      </c>
      <c r="B16" s="438">
        <v>71897</v>
      </c>
      <c r="C16" s="442">
        <v>8002</v>
      </c>
      <c r="D16" s="437">
        <v>575289</v>
      </c>
      <c r="E16" s="439">
        <v>560311</v>
      </c>
      <c r="F16" s="438">
        <v>13184</v>
      </c>
      <c r="G16" s="442">
        <v>547</v>
      </c>
      <c r="H16" s="442">
        <v>1247</v>
      </c>
      <c r="J16" s="299"/>
    </row>
    <row r="17" spans="1:10" ht="22.7" customHeight="1" x14ac:dyDescent="0.2">
      <c r="A17" s="113" t="s">
        <v>77</v>
      </c>
      <c r="B17" s="438">
        <v>24785</v>
      </c>
      <c r="C17" s="442">
        <v>8154</v>
      </c>
      <c r="D17" s="437">
        <v>202093</v>
      </c>
      <c r="E17" s="439">
        <v>197123</v>
      </c>
      <c r="F17" s="438">
        <v>4339</v>
      </c>
      <c r="G17" s="442">
        <v>193</v>
      </c>
      <c r="H17" s="442">
        <v>438</v>
      </c>
      <c r="J17" s="299"/>
    </row>
    <row r="18" spans="1:10" ht="22.7" customHeight="1" x14ac:dyDescent="0.2">
      <c r="A18" s="113" t="s">
        <v>76</v>
      </c>
      <c r="B18" s="438">
        <v>44536</v>
      </c>
      <c r="C18" s="442">
        <v>7348</v>
      </c>
      <c r="D18" s="437">
        <v>327241</v>
      </c>
      <c r="E18" s="439">
        <v>319036</v>
      </c>
      <c r="F18" s="438">
        <v>7305</v>
      </c>
      <c r="G18" s="442">
        <v>309</v>
      </c>
      <c r="H18" s="442">
        <v>590</v>
      </c>
      <c r="J18" s="299"/>
    </row>
    <row r="19" spans="1:10" ht="22.7" customHeight="1" x14ac:dyDescent="0.2">
      <c r="A19" s="113" t="s">
        <v>75</v>
      </c>
      <c r="B19" s="438">
        <v>9622</v>
      </c>
      <c r="C19" s="442">
        <v>8226</v>
      </c>
      <c r="D19" s="437">
        <v>79151</v>
      </c>
      <c r="E19" s="439">
        <v>77092</v>
      </c>
      <c r="F19" s="438">
        <v>1796</v>
      </c>
      <c r="G19" s="442">
        <v>76</v>
      </c>
      <c r="H19" s="442">
        <v>187</v>
      </c>
      <c r="J19" s="299"/>
    </row>
    <row r="20" spans="1:10" ht="22.7" customHeight="1" x14ac:dyDescent="0.2">
      <c r="A20" s="227" t="s">
        <v>74</v>
      </c>
      <c r="B20" s="441">
        <v>385305</v>
      </c>
      <c r="C20" s="443">
        <v>7890</v>
      </c>
      <c r="D20" s="440">
        <v>3040189</v>
      </c>
      <c r="E20" s="440" t="s">
        <v>145</v>
      </c>
      <c r="F20" s="441" t="s">
        <v>145</v>
      </c>
      <c r="G20" s="443" t="s">
        <v>145</v>
      </c>
      <c r="H20" s="443" t="s">
        <v>145</v>
      </c>
      <c r="J20" s="299"/>
    </row>
    <row r="21" spans="1:10" ht="15" customHeight="1" x14ac:dyDescent="0.2">
      <c r="A21" s="53"/>
      <c r="B21" s="53"/>
      <c r="C21" s="53"/>
      <c r="D21" s="53"/>
      <c r="E21" s="53"/>
      <c r="F21" s="53"/>
      <c r="G21" s="53"/>
      <c r="H21" s="53"/>
    </row>
    <row r="22" spans="1:10" ht="24" customHeight="1" x14ac:dyDescent="0.2">
      <c r="A22" s="542" t="s">
        <v>283</v>
      </c>
      <c r="B22" s="542"/>
      <c r="C22" s="542"/>
      <c r="D22" s="542"/>
      <c r="E22" s="542"/>
      <c r="F22" s="542"/>
      <c r="G22" s="542"/>
      <c r="H22" s="542"/>
    </row>
    <row r="23" spans="1:10" x14ac:dyDescent="0.2">
      <c r="A23" s="105" t="s">
        <v>540</v>
      </c>
      <c r="B23" s="106"/>
      <c r="C23" s="106"/>
      <c r="D23" s="107"/>
      <c r="E23" s="108"/>
      <c r="F23" s="108"/>
      <c r="G23" s="51"/>
      <c r="H23" s="51"/>
    </row>
    <row r="24" spans="1:10" x14ac:dyDescent="0.2">
      <c r="A24" s="105" t="s">
        <v>184</v>
      </c>
      <c r="B24" s="106"/>
      <c r="C24" s="106"/>
      <c r="D24" s="107"/>
      <c r="E24" s="108"/>
      <c r="F24" s="108"/>
      <c r="G24" s="51"/>
      <c r="H24" s="51"/>
    </row>
    <row r="25" spans="1:10" x14ac:dyDescent="0.2">
      <c r="A25" s="105" t="s">
        <v>216</v>
      </c>
      <c r="B25" s="106"/>
      <c r="C25" s="106"/>
      <c r="D25" s="109"/>
      <c r="E25" s="110"/>
      <c r="F25" s="110"/>
    </row>
    <row r="26" spans="1:10" x14ac:dyDescent="0.2">
      <c r="A26" s="105" t="s">
        <v>217</v>
      </c>
      <c r="B26" s="106"/>
      <c r="C26" s="106"/>
      <c r="D26" s="109"/>
      <c r="E26" s="110"/>
      <c r="F26" s="110"/>
    </row>
    <row r="27" spans="1:10" x14ac:dyDescent="0.2">
      <c r="A27" s="106" t="s">
        <v>73</v>
      </c>
      <c r="B27" s="106"/>
      <c r="C27" s="106"/>
      <c r="D27" s="109"/>
      <c r="E27" s="110"/>
      <c r="F27" s="110"/>
    </row>
    <row r="37" ht="27.75" customHeight="1" x14ac:dyDescent="0.2"/>
  </sheetData>
  <mergeCells count="7">
    <mergeCell ref="A22:H22"/>
    <mergeCell ref="A1:H1"/>
    <mergeCell ref="D3:D5"/>
    <mergeCell ref="A3:A6"/>
    <mergeCell ref="C3:C5"/>
    <mergeCell ref="D6:H6"/>
    <mergeCell ref="B3:B6"/>
  </mergeCells>
  <conditionalFormatting sqref="A9:H20 B8:H8">
    <cfRule type="expression" dxfId="47" priority="2">
      <formula>MOD(ROW(),2)=0</formula>
    </cfRule>
  </conditionalFormatting>
  <conditionalFormatting sqref="A8">
    <cfRule type="expression" dxfId="4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Layout" zoomScaleNormal="100" workbookViewId="0">
      <selection sqref="A1:J1"/>
    </sheetView>
  </sheetViews>
  <sheetFormatPr baseColWidth="10" defaultRowHeight="12.75" x14ac:dyDescent="0.2"/>
  <cols>
    <col min="1" max="1" width="16.85546875" style="55" customWidth="1"/>
    <col min="2" max="2" width="7.85546875" style="55" bestFit="1" customWidth="1"/>
    <col min="3" max="3" width="3.5703125" style="55" customWidth="1"/>
    <col min="4" max="4" width="6.42578125" customWidth="1"/>
    <col min="5" max="5" width="3.5703125" customWidth="1"/>
    <col min="6" max="6" width="7.85546875" bestFit="1" customWidth="1"/>
    <col min="7" max="7" width="3.5703125" customWidth="1"/>
    <col min="8" max="8" width="7.85546875" bestFit="1" customWidth="1"/>
    <col min="9" max="9" width="3.5703125" customWidth="1"/>
    <col min="10" max="10" width="6.85546875" bestFit="1" customWidth="1"/>
    <col min="11" max="11" width="3.5703125" style="50" customWidth="1"/>
    <col min="12" max="12" width="7" style="50" customWidth="1"/>
    <col min="13" max="13" width="3.5703125" customWidth="1"/>
    <col min="14" max="14" width="6.42578125" customWidth="1"/>
    <col min="15" max="15" width="3.5703125" customWidth="1"/>
  </cols>
  <sheetData>
    <row r="1" spans="1:15" s="9" customFormat="1" ht="28.35" customHeight="1" x14ac:dyDescent="0.2">
      <c r="A1" s="61" t="s">
        <v>493</v>
      </c>
      <c r="B1" s="61"/>
      <c r="C1" s="61"/>
      <c r="D1" s="10"/>
      <c r="E1" s="10"/>
      <c r="F1" s="10"/>
      <c r="G1" s="10"/>
      <c r="H1" s="10"/>
      <c r="I1" s="10"/>
      <c r="J1" s="10"/>
      <c r="K1" s="62"/>
      <c r="L1" s="10"/>
      <c r="M1" s="10"/>
      <c r="N1" s="10"/>
      <c r="O1" s="10"/>
    </row>
    <row r="2" spans="1:15" x14ac:dyDescent="0.2">
      <c r="A2" s="121"/>
      <c r="B2" s="121"/>
      <c r="C2" s="121"/>
      <c r="D2" s="50"/>
      <c r="E2" s="50"/>
      <c r="F2" s="50"/>
      <c r="G2" s="50"/>
      <c r="H2" s="50"/>
      <c r="I2" s="50"/>
      <c r="J2" s="50"/>
      <c r="L2" s="122"/>
      <c r="M2" s="122"/>
      <c r="N2" s="50"/>
      <c r="O2" s="50"/>
    </row>
    <row r="3" spans="1:15" ht="25.5" customHeight="1" x14ac:dyDescent="0.2">
      <c r="A3" s="524" t="s">
        <v>221</v>
      </c>
      <c r="B3" s="546" t="s">
        <v>298</v>
      </c>
      <c r="C3" s="546"/>
      <c r="D3" s="548" t="s">
        <v>222</v>
      </c>
      <c r="E3" s="548"/>
      <c r="F3" s="548"/>
      <c r="G3" s="548"/>
      <c r="H3" s="548"/>
      <c r="I3" s="548"/>
      <c r="J3" s="548"/>
      <c r="K3" s="548"/>
      <c r="L3" s="548"/>
      <c r="M3" s="548"/>
      <c r="N3" s="548"/>
      <c r="O3" s="549"/>
    </row>
    <row r="4" spans="1:15" s="13" customFormat="1" ht="57" customHeight="1" x14ac:dyDescent="0.2">
      <c r="A4" s="524"/>
      <c r="B4" s="546"/>
      <c r="C4" s="546"/>
      <c r="D4" s="548" t="s">
        <v>103</v>
      </c>
      <c r="E4" s="548"/>
      <c r="F4" s="548" t="s">
        <v>102</v>
      </c>
      <c r="G4" s="548"/>
      <c r="H4" s="548" t="s">
        <v>59</v>
      </c>
      <c r="I4" s="548"/>
      <c r="J4" s="546" t="s">
        <v>394</v>
      </c>
      <c r="K4" s="546"/>
      <c r="L4" s="546" t="s">
        <v>223</v>
      </c>
      <c r="M4" s="546"/>
      <c r="N4" s="546" t="s">
        <v>224</v>
      </c>
      <c r="O4" s="522"/>
    </row>
    <row r="5" spans="1:15" s="13" customFormat="1" ht="19.899999999999999" customHeight="1" x14ac:dyDescent="0.2">
      <c r="A5" s="524"/>
      <c r="B5" s="333" t="s">
        <v>98</v>
      </c>
      <c r="C5" s="333" t="s">
        <v>97</v>
      </c>
      <c r="D5" s="333" t="s">
        <v>98</v>
      </c>
      <c r="E5" s="333" t="s">
        <v>97</v>
      </c>
      <c r="F5" s="333" t="s">
        <v>98</v>
      </c>
      <c r="G5" s="333" t="s">
        <v>97</v>
      </c>
      <c r="H5" s="333" t="s">
        <v>98</v>
      </c>
      <c r="I5" s="333" t="s">
        <v>97</v>
      </c>
      <c r="J5" s="333" t="s">
        <v>98</v>
      </c>
      <c r="K5" s="333" t="s">
        <v>97</v>
      </c>
      <c r="L5" s="333" t="s">
        <v>98</v>
      </c>
      <c r="M5" s="333" t="s">
        <v>97</v>
      </c>
      <c r="N5" s="333" t="s">
        <v>98</v>
      </c>
      <c r="O5" s="334" t="s">
        <v>97</v>
      </c>
    </row>
    <row r="6" spans="1:15" s="13" customFormat="1" ht="14.25" customHeight="1" x14ac:dyDescent="0.25">
      <c r="A6" s="230"/>
      <c r="B6" s="228"/>
      <c r="C6" s="228"/>
      <c r="D6" s="229"/>
      <c r="E6" s="229"/>
      <c r="F6" s="229"/>
      <c r="G6" s="229"/>
      <c r="H6" s="229"/>
      <c r="I6" s="229"/>
      <c r="J6" s="229"/>
      <c r="K6" s="229"/>
      <c r="L6" s="229"/>
      <c r="M6" s="229"/>
      <c r="N6" s="229"/>
      <c r="O6" s="229"/>
    </row>
    <row r="7" spans="1:15" s="13" customFormat="1" ht="14.25" customHeight="1" x14ac:dyDescent="0.2">
      <c r="A7" s="113"/>
      <c r="B7" s="553" t="s">
        <v>96</v>
      </c>
      <c r="C7" s="553"/>
      <c r="D7" s="553"/>
      <c r="E7" s="553"/>
      <c r="F7" s="553"/>
      <c r="G7" s="553"/>
      <c r="H7" s="553"/>
      <c r="I7" s="553"/>
      <c r="J7" s="553"/>
      <c r="K7" s="553"/>
      <c r="L7" s="553"/>
      <c r="M7" s="553"/>
      <c r="N7" s="553"/>
      <c r="O7" s="553"/>
    </row>
    <row r="8" spans="1:15" s="13" customFormat="1" ht="8.4499999999999993" customHeight="1" x14ac:dyDescent="0.2">
      <c r="A8" s="113"/>
      <c r="B8" s="340"/>
      <c r="C8" s="340"/>
      <c r="D8" s="340"/>
      <c r="E8" s="340"/>
      <c r="F8" s="340"/>
      <c r="G8" s="340"/>
      <c r="H8" s="340"/>
      <c r="I8" s="340"/>
      <c r="J8" s="340"/>
      <c r="K8" s="340"/>
      <c r="L8" s="340"/>
      <c r="M8" s="340"/>
      <c r="N8" s="340"/>
      <c r="O8" s="340"/>
    </row>
    <row r="9" spans="1:15" s="23" customFormat="1" ht="14.25" customHeight="1" x14ac:dyDescent="0.2">
      <c r="A9" s="341" t="s">
        <v>3</v>
      </c>
      <c r="B9" s="342">
        <v>293384</v>
      </c>
      <c r="C9" s="342">
        <v>34</v>
      </c>
      <c r="D9" s="342">
        <v>2795</v>
      </c>
      <c r="E9" s="342">
        <v>2</v>
      </c>
      <c r="F9" s="342">
        <v>90204</v>
      </c>
      <c r="G9" s="342">
        <v>10</v>
      </c>
      <c r="H9" s="342">
        <v>115502</v>
      </c>
      <c r="I9" s="342">
        <v>5</v>
      </c>
      <c r="J9" s="342">
        <v>75566</v>
      </c>
      <c r="K9" s="343">
        <v>17</v>
      </c>
      <c r="L9" s="343">
        <v>8545</v>
      </c>
      <c r="M9" s="342">
        <v>0</v>
      </c>
      <c r="N9" s="342">
        <v>772</v>
      </c>
      <c r="O9" s="342">
        <v>0</v>
      </c>
    </row>
    <row r="10" spans="1:15" s="13" customFormat="1" ht="12" x14ac:dyDescent="0.2">
      <c r="A10" s="180" t="s">
        <v>225</v>
      </c>
      <c r="B10" s="344"/>
      <c r="C10" s="344"/>
      <c r="D10" s="344"/>
      <c r="E10" s="344"/>
      <c r="F10" s="344"/>
      <c r="G10" s="344"/>
      <c r="H10" s="344"/>
      <c r="I10" s="344"/>
      <c r="J10" s="344"/>
      <c r="K10" s="345"/>
      <c r="L10" s="345"/>
      <c r="M10" s="344"/>
      <c r="N10" s="344"/>
      <c r="O10" s="344"/>
    </row>
    <row r="11" spans="1:15" s="13" customFormat="1" ht="12" x14ac:dyDescent="0.2">
      <c r="A11" s="180" t="s">
        <v>226</v>
      </c>
      <c r="B11" s="344">
        <v>401</v>
      </c>
      <c r="C11" s="344">
        <v>0</v>
      </c>
      <c r="D11" s="475">
        <v>34</v>
      </c>
      <c r="E11" s="475">
        <v>0</v>
      </c>
      <c r="F11" s="475">
        <v>45</v>
      </c>
      <c r="G11" s="475">
        <v>0</v>
      </c>
      <c r="H11" s="475">
        <v>270</v>
      </c>
      <c r="I11" s="475">
        <v>0</v>
      </c>
      <c r="J11" s="475">
        <v>46</v>
      </c>
      <c r="K11" s="474">
        <v>0</v>
      </c>
      <c r="L11" s="475">
        <v>1</v>
      </c>
      <c r="M11" s="475">
        <v>0</v>
      </c>
      <c r="N11" s="475">
        <v>5</v>
      </c>
      <c r="O11" s="475">
        <v>0</v>
      </c>
    </row>
    <row r="12" spans="1:15" s="13" customFormat="1" ht="12" x14ac:dyDescent="0.2">
      <c r="A12" s="180"/>
      <c r="B12" s="344"/>
      <c r="C12" s="344"/>
      <c r="D12" s="344"/>
      <c r="E12" s="344"/>
      <c r="F12" s="344"/>
      <c r="G12" s="344"/>
      <c r="H12" s="344"/>
      <c r="I12" s="344"/>
      <c r="J12" s="344"/>
      <c r="K12" s="345"/>
      <c r="L12" s="345"/>
      <c r="M12" s="344"/>
      <c r="N12" s="344"/>
      <c r="O12" s="344"/>
    </row>
    <row r="13" spans="1:15" s="13" customFormat="1" ht="14.25" customHeight="1" x14ac:dyDescent="0.2">
      <c r="A13" s="346" t="s">
        <v>95</v>
      </c>
      <c r="B13" s="344" t="s">
        <v>141</v>
      </c>
      <c r="C13" s="344" t="s">
        <v>141</v>
      </c>
      <c r="D13" s="344" t="s">
        <v>141</v>
      </c>
      <c r="E13" s="344" t="s">
        <v>141</v>
      </c>
      <c r="F13" s="344" t="s">
        <v>141</v>
      </c>
      <c r="G13" s="344" t="s">
        <v>141</v>
      </c>
      <c r="H13" s="344" t="s">
        <v>141</v>
      </c>
      <c r="I13" s="344" t="s">
        <v>141</v>
      </c>
      <c r="J13" s="344" t="s">
        <v>141</v>
      </c>
      <c r="K13" s="344" t="s">
        <v>141</v>
      </c>
      <c r="L13" s="344" t="s">
        <v>141</v>
      </c>
      <c r="M13" s="344" t="s">
        <v>141</v>
      </c>
      <c r="N13" s="344" t="s">
        <v>141</v>
      </c>
      <c r="O13" s="344" t="s">
        <v>141</v>
      </c>
    </row>
    <row r="14" spans="1:15" s="13" customFormat="1" ht="14.25" customHeight="1" x14ac:dyDescent="0.2">
      <c r="A14" s="346" t="s">
        <v>94</v>
      </c>
      <c r="B14" s="344" t="s">
        <v>141</v>
      </c>
      <c r="C14" s="344" t="s">
        <v>141</v>
      </c>
      <c r="D14" s="344" t="s">
        <v>141</v>
      </c>
      <c r="E14" s="344" t="s">
        <v>141</v>
      </c>
      <c r="F14" s="344" t="s">
        <v>141</v>
      </c>
      <c r="G14" s="344" t="s">
        <v>141</v>
      </c>
      <c r="H14" s="344" t="s">
        <v>141</v>
      </c>
      <c r="I14" s="344" t="s">
        <v>141</v>
      </c>
      <c r="J14" s="344" t="s">
        <v>141</v>
      </c>
      <c r="K14" s="344" t="s">
        <v>141</v>
      </c>
      <c r="L14" s="344" t="s">
        <v>141</v>
      </c>
      <c r="M14" s="344" t="s">
        <v>141</v>
      </c>
      <c r="N14" s="344" t="s">
        <v>141</v>
      </c>
      <c r="O14" s="344" t="s">
        <v>141</v>
      </c>
    </row>
    <row r="15" spans="1:15" s="13" customFormat="1" ht="14.25" customHeight="1" x14ac:dyDescent="0.2">
      <c r="A15" s="346" t="s">
        <v>93</v>
      </c>
      <c r="B15" s="344">
        <v>599</v>
      </c>
      <c r="C15" s="344">
        <v>0</v>
      </c>
      <c r="D15" s="344">
        <v>0</v>
      </c>
      <c r="E15" s="344">
        <v>0</v>
      </c>
      <c r="F15" s="344">
        <v>232</v>
      </c>
      <c r="G15" s="344">
        <v>0</v>
      </c>
      <c r="H15" s="344">
        <v>241</v>
      </c>
      <c r="I15" s="344">
        <v>0</v>
      </c>
      <c r="J15" s="344">
        <v>95</v>
      </c>
      <c r="K15" s="345">
        <v>0</v>
      </c>
      <c r="L15" s="345">
        <v>15</v>
      </c>
      <c r="M15" s="344">
        <v>0</v>
      </c>
      <c r="N15" s="344">
        <v>16</v>
      </c>
      <c r="O15" s="344">
        <v>0</v>
      </c>
    </row>
    <row r="16" spans="1:15" s="59" customFormat="1" ht="14.25" customHeight="1" x14ac:dyDescent="0.2">
      <c r="A16" s="347" t="s">
        <v>92</v>
      </c>
      <c r="B16" s="344">
        <v>26</v>
      </c>
      <c r="C16" s="344">
        <v>0</v>
      </c>
      <c r="D16" s="344">
        <v>0</v>
      </c>
      <c r="E16" s="344">
        <v>0</v>
      </c>
      <c r="F16" s="344">
        <v>26</v>
      </c>
      <c r="G16" s="344">
        <v>0</v>
      </c>
      <c r="H16" s="344">
        <v>0</v>
      </c>
      <c r="I16" s="344">
        <v>0</v>
      </c>
      <c r="J16" s="345">
        <v>0</v>
      </c>
      <c r="K16" s="345">
        <v>0</v>
      </c>
      <c r="L16" s="345">
        <v>0</v>
      </c>
      <c r="M16" s="344">
        <v>0</v>
      </c>
      <c r="N16" s="344">
        <v>0</v>
      </c>
      <c r="O16" s="344">
        <v>0</v>
      </c>
    </row>
    <row r="17" spans="1:15" s="59" customFormat="1" ht="8.4499999999999993" customHeight="1" x14ac:dyDescent="0.2">
      <c r="A17" s="347"/>
      <c r="B17" s="344"/>
      <c r="C17" s="344"/>
      <c r="D17" s="344"/>
      <c r="E17" s="344"/>
      <c r="F17" s="344"/>
      <c r="G17" s="344"/>
      <c r="H17" s="344"/>
      <c r="I17" s="344"/>
      <c r="J17" s="344"/>
      <c r="K17" s="345"/>
      <c r="L17" s="345"/>
      <c r="M17" s="344"/>
      <c r="N17" s="344"/>
      <c r="O17" s="344"/>
    </row>
    <row r="18" spans="1:15" s="13" customFormat="1" ht="14.25" customHeight="1" x14ac:dyDescent="0.2">
      <c r="A18" s="346" t="s">
        <v>85</v>
      </c>
      <c r="B18" s="344">
        <v>360</v>
      </c>
      <c r="C18" s="344">
        <v>4</v>
      </c>
      <c r="D18" s="344">
        <v>25</v>
      </c>
      <c r="E18" s="344">
        <v>0</v>
      </c>
      <c r="F18" s="344">
        <v>41</v>
      </c>
      <c r="G18" s="344">
        <v>2</v>
      </c>
      <c r="H18" s="344">
        <v>38</v>
      </c>
      <c r="I18" s="344">
        <v>0</v>
      </c>
      <c r="J18" s="344">
        <v>255</v>
      </c>
      <c r="K18" s="345">
        <v>2</v>
      </c>
      <c r="L18" s="345">
        <v>1</v>
      </c>
      <c r="M18" s="344">
        <v>0</v>
      </c>
      <c r="N18" s="344">
        <v>0</v>
      </c>
      <c r="O18" s="344">
        <v>0</v>
      </c>
    </row>
    <row r="19" spans="1:15" s="13" customFormat="1" ht="14.25" customHeight="1" x14ac:dyDescent="0.2">
      <c r="A19" s="346" t="s">
        <v>84</v>
      </c>
      <c r="B19" s="344">
        <v>889</v>
      </c>
      <c r="C19" s="344">
        <v>9</v>
      </c>
      <c r="D19" s="344">
        <v>24</v>
      </c>
      <c r="E19" s="344">
        <v>2</v>
      </c>
      <c r="F19" s="344">
        <v>376</v>
      </c>
      <c r="G19" s="344">
        <v>3</v>
      </c>
      <c r="H19" s="344">
        <v>105</v>
      </c>
      <c r="I19" s="344">
        <v>0</v>
      </c>
      <c r="J19" s="344">
        <v>381</v>
      </c>
      <c r="K19" s="345">
        <v>4</v>
      </c>
      <c r="L19" s="345">
        <v>0</v>
      </c>
      <c r="M19" s="344">
        <v>0</v>
      </c>
      <c r="N19" s="344">
        <v>3</v>
      </c>
      <c r="O19" s="344">
        <v>0</v>
      </c>
    </row>
    <row r="20" spans="1:15" s="13" customFormat="1" ht="14.25" customHeight="1" x14ac:dyDescent="0.2">
      <c r="A20" s="346" t="s">
        <v>83</v>
      </c>
      <c r="B20" s="344">
        <v>105575</v>
      </c>
      <c r="C20" s="344">
        <v>4</v>
      </c>
      <c r="D20" s="344">
        <v>1245</v>
      </c>
      <c r="E20" s="344">
        <v>0</v>
      </c>
      <c r="F20" s="344">
        <v>20664</v>
      </c>
      <c r="G20" s="344">
        <v>0</v>
      </c>
      <c r="H20" s="344">
        <v>44706</v>
      </c>
      <c r="I20" s="344">
        <v>0</v>
      </c>
      <c r="J20" s="344">
        <v>38876</v>
      </c>
      <c r="K20" s="345">
        <v>4</v>
      </c>
      <c r="L20" s="345">
        <v>30</v>
      </c>
      <c r="M20" s="344">
        <v>0</v>
      </c>
      <c r="N20" s="344">
        <v>54</v>
      </c>
      <c r="O20" s="344">
        <v>0</v>
      </c>
    </row>
    <row r="21" spans="1:15" s="13" customFormat="1" ht="14.25" customHeight="1" x14ac:dyDescent="0.2">
      <c r="A21" s="346" t="s">
        <v>82</v>
      </c>
      <c r="B21" s="344">
        <v>527</v>
      </c>
      <c r="C21" s="344">
        <v>0</v>
      </c>
      <c r="D21" s="344">
        <v>4</v>
      </c>
      <c r="E21" s="344">
        <v>0</v>
      </c>
      <c r="F21" s="344">
        <v>225</v>
      </c>
      <c r="G21" s="344">
        <v>0</v>
      </c>
      <c r="H21" s="344">
        <v>86</v>
      </c>
      <c r="I21" s="344">
        <v>0</v>
      </c>
      <c r="J21" s="344">
        <v>209</v>
      </c>
      <c r="K21" s="345">
        <v>0</v>
      </c>
      <c r="L21" s="345">
        <v>3</v>
      </c>
      <c r="M21" s="344">
        <v>0</v>
      </c>
      <c r="N21" s="344">
        <v>0</v>
      </c>
      <c r="O21" s="344">
        <v>0</v>
      </c>
    </row>
    <row r="22" spans="1:15" s="13" customFormat="1" ht="8.4499999999999993" customHeight="1" x14ac:dyDescent="0.2">
      <c r="A22" s="346"/>
      <c r="B22" s="344"/>
      <c r="C22" s="344"/>
      <c r="D22" s="344"/>
      <c r="E22" s="344"/>
      <c r="F22" s="344"/>
      <c r="G22" s="344"/>
      <c r="H22" s="344"/>
      <c r="I22" s="344"/>
      <c r="J22" s="344"/>
      <c r="K22" s="345"/>
      <c r="L22" s="345"/>
      <c r="M22" s="344"/>
      <c r="N22" s="344"/>
      <c r="O22" s="344"/>
    </row>
    <row r="23" spans="1:15" s="13" customFormat="1" ht="14.25" customHeight="1" x14ac:dyDescent="0.2">
      <c r="A23" s="346" t="s">
        <v>81</v>
      </c>
      <c r="B23" s="344">
        <v>6253</v>
      </c>
      <c r="C23" s="344">
        <v>0</v>
      </c>
      <c r="D23" s="344">
        <v>287</v>
      </c>
      <c r="E23" s="344">
        <v>0</v>
      </c>
      <c r="F23" s="344">
        <v>1474</v>
      </c>
      <c r="G23" s="344">
        <v>0</v>
      </c>
      <c r="H23" s="344">
        <v>2025</v>
      </c>
      <c r="I23" s="344">
        <v>0</v>
      </c>
      <c r="J23" s="344">
        <v>2423</v>
      </c>
      <c r="K23" s="345">
        <v>0</v>
      </c>
      <c r="L23" s="345">
        <v>23</v>
      </c>
      <c r="M23" s="344">
        <v>0</v>
      </c>
      <c r="N23" s="344">
        <v>21</v>
      </c>
      <c r="O23" s="344">
        <v>0</v>
      </c>
    </row>
    <row r="24" spans="1:15" s="13" customFormat="1" ht="14.25" customHeight="1" x14ac:dyDescent="0.2">
      <c r="A24" s="346" t="s">
        <v>80</v>
      </c>
      <c r="B24" s="344">
        <v>2884</v>
      </c>
      <c r="C24" s="344">
        <v>0</v>
      </c>
      <c r="D24" s="344">
        <v>70</v>
      </c>
      <c r="E24" s="344">
        <v>0</v>
      </c>
      <c r="F24" s="344">
        <v>379</v>
      </c>
      <c r="G24" s="344">
        <v>0</v>
      </c>
      <c r="H24" s="344">
        <v>1792</v>
      </c>
      <c r="I24" s="344">
        <v>0</v>
      </c>
      <c r="J24" s="344">
        <v>580</v>
      </c>
      <c r="K24" s="345">
        <v>0</v>
      </c>
      <c r="L24" s="345">
        <v>37</v>
      </c>
      <c r="M24" s="344">
        <v>0</v>
      </c>
      <c r="N24" s="344">
        <v>26</v>
      </c>
      <c r="O24" s="344">
        <v>0</v>
      </c>
    </row>
    <row r="25" spans="1:15" s="13" customFormat="1" ht="24.75" customHeight="1" x14ac:dyDescent="0.2">
      <c r="A25" s="346" t="s">
        <v>79</v>
      </c>
      <c r="B25" s="344">
        <v>4753</v>
      </c>
      <c r="C25" s="344">
        <v>4</v>
      </c>
      <c r="D25" s="344">
        <v>84</v>
      </c>
      <c r="E25" s="344">
        <v>0</v>
      </c>
      <c r="F25" s="344">
        <v>791</v>
      </c>
      <c r="G25" s="344">
        <v>2</v>
      </c>
      <c r="H25" s="344">
        <v>2760</v>
      </c>
      <c r="I25" s="344">
        <v>1</v>
      </c>
      <c r="J25" s="344">
        <v>1060</v>
      </c>
      <c r="K25" s="345">
        <v>1</v>
      </c>
      <c r="L25" s="345">
        <v>32</v>
      </c>
      <c r="M25" s="344">
        <v>0</v>
      </c>
      <c r="N25" s="344">
        <v>26</v>
      </c>
      <c r="O25" s="344">
        <v>0</v>
      </c>
    </row>
    <row r="26" spans="1:15" s="13" customFormat="1" ht="24.75" customHeight="1" x14ac:dyDescent="0.2">
      <c r="A26" s="346" t="s">
        <v>78</v>
      </c>
      <c r="B26" s="344">
        <v>60519</v>
      </c>
      <c r="C26" s="344">
        <v>6</v>
      </c>
      <c r="D26" s="344">
        <v>449</v>
      </c>
      <c r="E26" s="344">
        <v>0</v>
      </c>
      <c r="F26" s="344">
        <v>9982</v>
      </c>
      <c r="G26" s="344">
        <v>0</v>
      </c>
      <c r="H26" s="344">
        <v>28886</v>
      </c>
      <c r="I26" s="344">
        <v>0</v>
      </c>
      <c r="J26" s="344">
        <v>12577</v>
      </c>
      <c r="K26" s="345">
        <v>6</v>
      </c>
      <c r="L26" s="345">
        <v>8345</v>
      </c>
      <c r="M26" s="344">
        <v>0</v>
      </c>
      <c r="N26" s="344">
        <v>280</v>
      </c>
      <c r="O26" s="344">
        <v>0</v>
      </c>
    </row>
    <row r="27" spans="1:15" s="13" customFormat="1" ht="9" customHeight="1" x14ac:dyDescent="0.2">
      <c r="A27" s="346"/>
      <c r="B27" s="344"/>
      <c r="C27" s="344"/>
      <c r="D27" s="344"/>
      <c r="E27" s="344"/>
      <c r="F27" s="344"/>
      <c r="G27" s="344"/>
      <c r="H27" s="344"/>
      <c r="I27" s="344"/>
      <c r="J27" s="344"/>
      <c r="K27" s="345"/>
      <c r="L27" s="345"/>
      <c r="M27" s="344"/>
      <c r="N27" s="344"/>
      <c r="O27" s="344"/>
    </row>
    <row r="28" spans="1:15" s="13" customFormat="1" ht="14.25" customHeight="1" x14ac:dyDescent="0.2">
      <c r="A28" s="346" t="s">
        <v>77</v>
      </c>
      <c r="B28" s="344">
        <v>103681</v>
      </c>
      <c r="C28" s="344">
        <v>3</v>
      </c>
      <c r="D28" s="344">
        <v>519</v>
      </c>
      <c r="E28" s="344">
        <v>0</v>
      </c>
      <c r="F28" s="344">
        <v>52003</v>
      </c>
      <c r="G28" s="344">
        <v>3</v>
      </c>
      <c r="H28" s="344">
        <v>34262</v>
      </c>
      <c r="I28" s="344">
        <v>0</v>
      </c>
      <c r="J28" s="344">
        <v>16544</v>
      </c>
      <c r="K28" s="344">
        <v>0</v>
      </c>
      <c r="L28" s="345">
        <v>13</v>
      </c>
      <c r="M28" s="344">
        <v>0</v>
      </c>
      <c r="N28" s="344">
        <v>340</v>
      </c>
      <c r="O28" s="344">
        <v>0</v>
      </c>
    </row>
    <row r="29" spans="1:15" s="13" customFormat="1" ht="14.25" customHeight="1" x14ac:dyDescent="0.2">
      <c r="A29" s="346" t="s">
        <v>76</v>
      </c>
      <c r="B29" s="344">
        <v>6488</v>
      </c>
      <c r="C29" s="344">
        <v>0</v>
      </c>
      <c r="D29" s="344">
        <v>53</v>
      </c>
      <c r="E29" s="344">
        <v>0</v>
      </c>
      <c r="F29" s="344">
        <v>3864</v>
      </c>
      <c r="G29" s="344">
        <v>0</v>
      </c>
      <c r="H29" s="344">
        <v>214</v>
      </c>
      <c r="I29" s="344">
        <v>0</v>
      </c>
      <c r="J29" s="344">
        <v>2353</v>
      </c>
      <c r="K29" s="345">
        <v>0</v>
      </c>
      <c r="L29" s="345">
        <v>2</v>
      </c>
      <c r="M29" s="344">
        <v>0</v>
      </c>
      <c r="N29" s="344">
        <v>2</v>
      </c>
      <c r="O29" s="344">
        <v>0</v>
      </c>
    </row>
    <row r="30" spans="1:15" s="13" customFormat="1" ht="14.25" customHeight="1" x14ac:dyDescent="0.2">
      <c r="A30" s="346" t="s">
        <v>75</v>
      </c>
      <c r="B30" s="344">
        <v>830</v>
      </c>
      <c r="C30" s="344">
        <v>4</v>
      </c>
      <c r="D30" s="344">
        <v>35</v>
      </c>
      <c r="E30" s="344">
        <v>0</v>
      </c>
      <c r="F30" s="344">
        <v>147</v>
      </c>
      <c r="G30" s="344">
        <v>0</v>
      </c>
      <c r="H30" s="344">
        <v>387</v>
      </c>
      <c r="I30" s="344">
        <v>4</v>
      </c>
      <c r="J30" s="344">
        <v>213</v>
      </c>
      <c r="K30" s="344">
        <v>0</v>
      </c>
      <c r="L30" s="345">
        <v>44</v>
      </c>
      <c r="M30" s="344">
        <v>0</v>
      </c>
      <c r="N30" s="344">
        <v>4</v>
      </c>
      <c r="O30" s="344">
        <v>0</v>
      </c>
    </row>
    <row r="31" spans="1:15" s="13" customFormat="1" ht="11.45" customHeight="1" x14ac:dyDescent="0.2">
      <c r="A31" s="346"/>
      <c r="B31" s="348"/>
      <c r="C31" s="348"/>
      <c r="D31" s="57"/>
      <c r="E31" s="57"/>
      <c r="F31" s="57"/>
      <c r="G31" s="57"/>
      <c r="H31" s="57"/>
      <c r="I31" s="57"/>
      <c r="J31" s="57"/>
      <c r="K31" s="349"/>
      <c r="L31" s="349"/>
      <c r="M31" s="57"/>
      <c r="N31" s="57"/>
      <c r="O31" s="57"/>
    </row>
    <row r="32" spans="1:15" s="23" customFormat="1" ht="14.25" customHeight="1" x14ac:dyDescent="0.2">
      <c r="A32" s="350"/>
      <c r="B32" s="554" t="s">
        <v>91</v>
      </c>
      <c r="C32" s="554"/>
      <c r="D32" s="554"/>
      <c r="E32" s="554"/>
      <c r="F32" s="554"/>
      <c r="G32" s="554"/>
      <c r="H32" s="554"/>
      <c r="I32" s="554"/>
      <c r="J32" s="554"/>
      <c r="K32" s="554"/>
      <c r="L32" s="554"/>
      <c r="M32" s="554"/>
      <c r="N32" s="554"/>
      <c r="O32" s="554"/>
    </row>
    <row r="33" spans="1:15" s="23" customFormat="1" ht="8.4499999999999993" customHeight="1" x14ac:dyDescent="0.2">
      <c r="A33" s="350"/>
      <c r="B33" s="187"/>
      <c r="C33" s="187"/>
      <c r="D33" s="187"/>
      <c r="E33" s="187"/>
      <c r="F33" s="187"/>
      <c r="G33" s="187"/>
      <c r="H33" s="187"/>
      <c r="I33" s="187"/>
      <c r="J33" s="187"/>
      <c r="K33" s="187"/>
      <c r="L33" s="187"/>
      <c r="M33" s="187"/>
      <c r="N33" s="187"/>
      <c r="O33" s="187"/>
    </row>
    <row r="34" spans="1:15" s="23" customFormat="1" ht="14.25" customHeight="1" x14ac:dyDescent="0.2">
      <c r="A34" s="341" t="s">
        <v>3</v>
      </c>
      <c r="B34" s="478">
        <v>94502</v>
      </c>
      <c r="C34" s="478">
        <v>11</v>
      </c>
      <c r="D34" s="478">
        <v>969</v>
      </c>
      <c r="E34" s="478">
        <v>1</v>
      </c>
      <c r="F34" s="478">
        <v>34522</v>
      </c>
      <c r="G34" s="478">
        <v>4</v>
      </c>
      <c r="H34" s="478">
        <v>34820</v>
      </c>
      <c r="I34" s="478">
        <v>2</v>
      </c>
      <c r="J34" s="478">
        <v>22751</v>
      </c>
      <c r="K34" s="478">
        <v>5</v>
      </c>
      <c r="L34" s="478">
        <v>1321</v>
      </c>
      <c r="M34" s="342">
        <v>0</v>
      </c>
      <c r="N34" s="478">
        <v>120</v>
      </c>
      <c r="O34" s="342">
        <v>0</v>
      </c>
    </row>
    <row r="35" spans="1:15" s="23" customFormat="1" ht="11.45" customHeight="1" x14ac:dyDescent="0.2">
      <c r="A35" s="180"/>
      <c r="B35" s="351"/>
      <c r="C35" s="351"/>
      <c r="D35" s="352"/>
      <c r="E35" s="352"/>
      <c r="F35" s="352"/>
      <c r="G35" s="352"/>
      <c r="H35" s="352"/>
      <c r="I35" s="352"/>
      <c r="J35" s="352"/>
      <c r="K35" s="353"/>
      <c r="L35" s="353"/>
      <c r="M35" s="352"/>
      <c r="N35" s="352"/>
      <c r="O35" s="352"/>
    </row>
    <row r="36" spans="1:15" s="23" customFormat="1" ht="14.25" customHeight="1" x14ac:dyDescent="0.2">
      <c r="A36" s="350"/>
      <c r="B36" s="554" t="s">
        <v>90</v>
      </c>
      <c r="C36" s="554"/>
      <c r="D36" s="554"/>
      <c r="E36" s="554"/>
      <c r="F36" s="554"/>
      <c r="G36" s="554"/>
      <c r="H36" s="554"/>
      <c r="I36" s="554"/>
      <c r="J36" s="554"/>
      <c r="K36" s="554"/>
      <c r="L36" s="554"/>
      <c r="M36" s="554"/>
      <c r="N36" s="554"/>
      <c r="O36" s="554"/>
    </row>
    <row r="37" spans="1:15" s="23" customFormat="1" ht="8.4499999999999993" customHeight="1" x14ac:dyDescent="0.2">
      <c r="A37" s="350"/>
      <c r="B37" s="187"/>
      <c r="C37" s="187"/>
      <c r="D37" s="187"/>
      <c r="E37" s="187"/>
      <c r="F37" s="187"/>
      <c r="G37" s="187"/>
      <c r="H37" s="187"/>
      <c r="I37" s="187"/>
      <c r="J37" s="187"/>
      <c r="K37" s="187"/>
      <c r="L37" s="187"/>
      <c r="M37" s="187"/>
      <c r="N37" s="187"/>
      <c r="O37" s="187"/>
    </row>
    <row r="38" spans="1:15" s="58" customFormat="1" ht="14.25" customHeight="1" x14ac:dyDescent="0.2">
      <c r="A38" s="354" t="s">
        <v>3</v>
      </c>
      <c r="B38" s="555">
        <v>322.10975479235401</v>
      </c>
      <c r="C38" s="555"/>
      <c r="D38" s="555">
        <v>346.67318783542044</v>
      </c>
      <c r="E38" s="555"/>
      <c r="F38" s="555">
        <v>382.70609762316525</v>
      </c>
      <c r="G38" s="555"/>
      <c r="H38" s="555">
        <v>301.4624702602552</v>
      </c>
      <c r="I38" s="555"/>
      <c r="J38" s="555">
        <v>301.07950467141308</v>
      </c>
      <c r="K38" s="555"/>
      <c r="L38" s="555">
        <v>154.54490111176125</v>
      </c>
      <c r="M38" s="555"/>
      <c r="N38" s="555">
        <v>155.17829015544041</v>
      </c>
      <c r="O38" s="555"/>
    </row>
    <row r="40" spans="1:15" ht="12.75" customHeight="1" x14ac:dyDescent="0.2">
      <c r="A40" s="552" t="s">
        <v>266</v>
      </c>
      <c r="B40" s="552"/>
      <c r="C40" s="552"/>
      <c r="D40" s="552"/>
      <c r="K40"/>
    </row>
    <row r="41" spans="1:15" x14ac:dyDescent="0.2">
      <c r="A41" s="551" t="s">
        <v>299</v>
      </c>
      <c r="B41" s="551"/>
      <c r="C41" s="551"/>
      <c r="D41" s="551"/>
      <c r="E41" s="551"/>
      <c r="F41" s="551"/>
      <c r="G41" s="551"/>
      <c r="H41" s="551"/>
      <c r="I41" s="551"/>
      <c r="J41" s="551"/>
      <c r="K41"/>
    </row>
    <row r="42" spans="1:15" ht="12.75" customHeight="1" x14ac:dyDescent="0.2">
      <c r="A42" s="552" t="s">
        <v>310</v>
      </c>
      <c r="B42" s="552"/>
      <c r="C42" s="552"/>
      <c r="D42" s="552"/>
      <c r="E42" s="552"/>
      <c r="F42" s="552"/>
      <c r="G42" s="552"/>
      <c r="H42" s="552"/>
      <c r="I42" s="552"/>
      <c r="J42" s="552"/>
      <c r="K42"/>
    </row>
    <row r="43" spans="1:15" ht="12.75" customHeight="1" x14ac:dyDescent="0.2">
      <c r="A43" s="552" t="s">
        <v>89</v>
      </c>
      <c r="B43" s="552"/>
      <c r="C43" s="552"/>
      <c r="D43" s="552"/>
      <c r="E43" s="552"/>
      <c r="F43" s="552"/>
      <c r="G43" s="552"/>
      <c r="H43" s="552"/>
      <c r="I43" s="552"/>
      <c r="J43" s="552"/>
      <c r="K43" s="552"/>
    </row>
    <row r="44" spans="1:15" ht="8.4499999999999993" customHeight="1" x14ac:dyDescent="0.2">
      <c r="A44" s="56"/>
      <c r="B44" s="56"/>
      <c r="C44" s="56"/>
      <c r="D44" s="51"/>
      <c r="E44" s="51"/>
      <c r="F44" s="51"/>
      <c r="G44" s="51"/>
      <c r="H44" s="51"/>
    </row>
    <row r="46" spans="1:15" ht="27.75" customHeight="1" x14ac:dyDescent="0.2"/>
  </sheetData>
  <mergeCells count="23">
    <mergeCell ref="A41:J41"/>
    <mergeCell ref="A42:J42"/>
    <mergeCell ref="A40:D40"/>
    <mergeCell ref="A43:K43"/>
    <mergeCell ref="B7:O7"/>
    <mergeCell ref="B32:O32"/>
    <mergeCell ref="B36:O36"/>
    <mergeCell ref="L38:M38"/>
    <mergeCell ref="N38:O38"/>
    <mergeCell ref="B38:C38"/>
    <mergeCell ref="F38:G38"/>
    <mergeCell ref="H38:I38"/>
    <mergeCell ref="J38:K38"/>
    <mergeCell ref="D38:E38"/>
    <mergeCell ref="A3:A5"/>
    <mergeCell ref="B3:C4"/>
    <mergeCell ref="D3:O3"/>
    <mergeCell ref="D4:E4"/>
    <mergeCell ref="F4:G4"/>
    <mergeCell ref="H4:I4"/>
    <mergeCell ref="J4:K4"/>
    <mergeCell ref="L4:M4"/>
    <mergeCell ref="N4:O4"/>
  </mergeCells>
  <conditionalFormatting sqref="A6:O38">
    <cfRule type="expression" dxfId="4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Layout" zoomScaleNormal="100" workbookViewId="0">
      <selection sqref="A1:J1"/>
    </sheetView>
  </sheetViews>
  <sheetFormatPr baseColWidth="10" defaultRowHeight="12.75" x14ac:dyDescent="0.2"/>
  <cols>
    <col min="1" max="1" width="17.28515625" customWidth="1"/>
    <col min="2" max="2" width="10.5703125" bestFit="1" customWidth="1"/>
    <col min="3" max="3" width="6.28515625" customWidth="1"/>
    <col min="4" max="4" width="9.5703125" bestFit="1" customWidth="1"/>
    <col min="5" max="5" width="6.28515625" customWidth="1"/>
    <col min="6" max="6" width="8.5703125" bestFit="1" customWidth="1"/>
    <col min="7" max="7" width="6.28515625" customWidth="1"/>
    <col min="8" max="8" width="7.5703125" customWidth="1"/>
    <col min="9" max="9" width="5.5703125" customWidth="1"/>
    <col min="10" max="10" width="7.5703125" customWidth="1"/>
    <col min="11" max="11" width="6.28515625" customWidth="1"/>
  </cols>
  <sheetData>
    <row r="1" spans="1:16" s="9" customFormat="1" ht="28.35" customHeight="1" x14ac:dyDescent="0.2">
      <c r="A1" s="557" t="s">
        <v>495</v>
      </c>
      <c r="B1" s="557"/>
      <c r="C1" s="557"/>
      <c r="D1" s="557"/>
      <c r="E1" s="557"/>
      <c r="F1" s="557"/>
      <c r="G1" s="557"/>
      <c r="H1" s="557"/>
      <c r="I1" s="557"/>
      <c r="J1" s="557"/>
      <c r="K1" s="557"/>
    </row>
    <row r="2" spans="1:16" x14ac:dyDescent="0.2">
      <c r="A2" s="50"/>
      <c r="B2" s="50"/>
      <c r="C2" s="50"/>
      <c r="D2" s="50"/>
      <c r="E2" s="50"/>
      <c r="F2" s="50"/>
      <c r="G2" s="50"/>
      <c r="H2" s="50"/>
      <c r="I2" s="50"/>
      <c r="J2" s="50"/>
    </row>
    <row r="3" spans="1:16" s="13" customFormat="1" ht="12" customHeight="1" x14ac:dyDescent="0.2">
      <c r="A3" s="524" t="s">
        <v>221</v>
      </c>
      <c r="B3" s="548" t="s">
        <v>101</v>
      </c>
      <c r="C3" s="548"/>
      <c r="D3" s="548" t="s">
        <v>206</v>
      </c>
      <c r="E3" s="548"/>
      <c r="F3" s="548" t="s">
        <v>227</v>
      </c>
      <c r="G3" s="548"/>
      <c r="H3" s="548" t="s">
        <v>100</v>
      </c>
      <c r="I3" s="548"/>
      <c r="J3" s="548" t="s">
        <v>99</v>
      </c>
      <c r="K3" s="549"/>
    </row>
    <row r="4" spans="1:16" s="13" customFormat="1" ht="51" customHeight="1" x14ac:dyDescent="0.2">
      <c r="A4" s="524"/>
      <c r="B4" s="548"/>
      <c r="C4" s="548"/>
      <c r="D4" s="548"/>
      <c r="E4" s="548"/>
      <c r="F4" s="548"/>
      <c r="G4" s="548"/>
      <c r="H4" s="548"/>
      <c r="I4" s="548"/>
      <c r="J4" s="548"/>
      <c r="K4" s="549"/>
    </row>
    <row r="5" spans="1:16" s="13" customFormat="1" ht="19.899999999999999" customHeight="1" x14ac:dyDescent="0.2">
      <c r="A5" s="524"/>
      <c r="B5" s="333" t="s">
        <v>98</v>
      </c>
      <c r="C5" s="333" t="s">
        <v>97</v>
      </c>
      <c r="D5" s="333" t="s">
        <v>98</v>
      </c>
      <c r="E5" s="333" t="s">
        <v>97</v>
      </c>
      <c r="F5" s="333" t="s">
        <v>98</v>
      </c>
      <c r="G5" s="333" t="s">
        <v>97</v>
      </c>
      <c r="H5" s="333" t="s">
        <v>98</v>
      </c>
      <c r="I5" s="333" t="s">
        <v>97</v>
      </c>
      <c r="J5" s="333" t="s">
        <v>98</v>
      </c>
      <c r="K5" s="334" t="s">
        <v>97</v>
      </c>
      <c r="L5" s="14"/>
      <c r="M5" s="14"/>
      <c r="N5" s="14"/>
      <c r="O5" s="14"/>
      <c r="P5" s="14"/>
    </row>
    <row r="6" spans="1:16" s="13" customFormat="1" ht="12" x14ac:dyDescent="0.2">
      <c r="A6" s="355"/>
      <c r="B6" s="356"/>
      <c r="C6" s="356"/>
      <c r="D6" s="356"/>
      <c r="E6" s="356"/>
      <c r="F6" s="356"/>
      <c r="G6" s="356"/>
      <c r="H6" s="356"/>
      <c r="I6" s="356"/>
      <c r="J6" s="356"/>
      <c r="K6" s="14"/>
      <c r="L6" s="14"/>
      <c r="M6" s="14"/>
      <c r="N6" s="14"/>
      <c r="O6" s="14"/>
      <c r="P6" s="14"/>
    </row>
    <row r="7" spans="1:16" s="13" customFormat="1" ht="12" x14ac:dyDescent="0.2">
      <c r="A7" s="113"/>
      <c r="B7" s="553" t="s">
        <v>96</v>
      </c>
      <c r="C7" s="553"/>
      <c r="D7" s="553"/>
      <c r="E7" s="553"/>
      <c r="F7" s="553"/>
      <c r="G7" s="553"/>
      <c r="H7" s="553"/>
      <c r="I7" s="553"/>
      <c r="J7" s="553"/>
      <c r="K7" s="553"/>
      <c r="L7" s="60"/>
      <c r="M7" s="60"/>
      <c r="N7" s="60"/>
      <c r="O7" s="60"/>
      <c r="P7" s="14"/>
    </row>
    <row r="8" spans="1:16" s="13" customFormat="1" ht="8.4499999999999993" customHeight="1" x14ac:dyDescent="0.2">
      <c r="A8" s="113"/>
      <c r="B8" s="340"/>
      <c r="C8" s="340"/>
      <c r="D8" s="340"/>
      <c r="E8" s="340"/>
      <c r="F8" s="340"/>
      <c r="G8" s="340"/>
      <c r="H8" s="340"/>
      <c r="I8" s="340"/>
      <c r="J8" s="340"/>
      <c r="K8" s="340"/>
      <c r="L8" s="60"/>
      <c r="M8" s="60"/>
      <c r="N8" s="60"/>
      <c r="O8" s="60"/>
      <c r="P8" s="14"/>
    </row>
    <row r="9" spans="1:16" s="23" customFormat="1" ht="17.45" customHeight="1" x14ac:dyDescent="0.2">
      <c r="A9" s="341" t="s">
        <v>3</v>
      </c>
      <c r="B9" s="357">
        <v>1214897</v>
      </c>
      <c r="C9" s="357">
        <v>31</v>
      </c>
      <c r="D9" s="357">
        <v>131288</v>
      </c>
      <c r="E9" s="357">
        <v>55</v>
      </c>
      <c r="F9" s="357">
        <v>17838</v>
      </c>
      <c r="G9" s="357">
        <v>3</v>
      </c>
      <c r="H9" s="357">
        <v>985</v>
      </c>
      <c r="I9" s="357">
        <v>0</v>
      </c>
      <c r="J9" s="357">
        <v>260</v>
      </c>
      <c r="K9" s="357">
        <v>0</v>
      </c>
    </row>
    <row r="10" spans="1:16" s="13" customFormat="1" ht="14.25" customHeight="1" x14ac:dyDescent="0.2">
      <c r="A10" s="180" t="s">
        <v>225</v>
      </c>
      <c r="B10" s="344"/>
      <c r="C10" s="344"/>
      <c r="D10" s="344"/>
      <c r="E10" s="344"/>
      <c r="F10" s="344"/>
      <c r="G10" s="344"/>
      <c r="H10" s="344"/>
      <c r="I10" s="344"/>
      <c r="J10" s="344"/>
      <c r="K10" s="344"/>
    </row>
    <row r="11" spans="1:16" s="13" customFormat="1" ht="14.25" customHeight="1" x14ac:dyDescent="0.2">
      <c r="A11" s="180" t="s">
        <v>226</v>
      </c>
      <c r="B11" s="358">
        <v>0</v>
      </c>
      <c r="C11" s="358">
        <v>0</v>
      </c>
      <c r="D11" s="358">
        <v>1023</v>
      </c>
      <c r="E11" s="358">
        <v>0</v>
      </c>
      <c r="F11" s="358">
        <v>0</v>
      </c>
      <c r="G11" s="358">
        <v>0</v>
      </c>
      <c r="H11" s="358">
        <v>0</v>
      </c>
      <c r="I11" s="358">
        <v>0</v>
      </c>
      <c r="J11" s="358">
        <v>0</v>
      </c>
      <c r="K11" s="358">
        <v>0</v>
      </c>
    </row>
    <row r="12" spans="1:16" s="13" customFormat="1" ht="14.25" customHeight="1" x14ac:dyDescent="0.2">
      <c r="A12" s="206"/>
      <c r="B12" s="358"/>
      <c r="C12" s="358"/>
      <c r="D12" s="358"/>
      <c r="E12" s="358"/>
      <c r="F12" s="358"/>
      <c r="G12" s="358"/>
      <c r="H12" s="358"/>
      <c r="I12" s="358"/>
      <c r="J12" s="358"/>
      <c r="K12" s="358"/>
    </row>
    <row r="13" spans="1:16" s="13" customFormat="1" ht="14.25" customHeight="1" x14ac:dyDescent="0.2">
      <c r="A13" s="346" t="s">
        <v>95</v>
      </c>
      <c r="B13" s="358">
        <v>0</v>
      </c>
      <c r="C13" s="358">
        <v>0</v>
      </c>
      <c r="D13" s="358">
        <v>0</v>
      </c>
      <c r="E13" s="358">
        <v>0</v>
      </c>
      <c r="F13" s="358">
        <v>0</v>
      </c>
      <c r="G13" s="358">
        <v>0</v>
      </c>
      <c r="H13" s="358">
        <v>0</v>
      </c>
      <c r="I13" s="358">
        <v>0</v>
      </c>
      <c r="J13" s="358">
        <v>0</v>
      </c>
      <c r="K13" s="358">
        <v>0</v>
      </c>
    </row>
    <row r="14" spans="1:16" s="13" customFormat="1" ht="14.25" customHeight="1" x14ac:dyDescent="0.2">
      <c r="A14" s="346" t="s">
        <v>94</v>
      </c>
      <c r="B14" s="358">
        <v>0</v>
      </c>
      <c r="C14" s="358">
        <v>0</v>
      </c>
      <c r="D14" s="358">
        <v>0</v>
      </c>
      <c r="E14" s="358">
        <v>0</v>
      </c>
      <c r="F14" s="358">
        <v>0</v>
      </c>
      <c r="G14" s="358">
        <v>0</v>
      </c>
      <c r="H14" s="358">
        <v>0</v>
      </c>
      <c r="I14" s="358">
        <v>0</v>
      </c>
      <c r="J14" s="358">
        <v>0</v>
      </c>
      <c r="K14" s="358">
        <v>0</v>
      </c>
    </row>
    <row r="15" spans="1:16" s="13" customFormat="1" ht="14.25" customHeight="1" x14ac:dyDescent="0.2">
      <c r="A15" s="346" t="s">
        <v>93</v>
      </c>
      <c r="B15" s="358">
        <v>0</v>
      </c>
      <c r="C15" s="358">
        <v>0</v>
      </c>
      <c r="D15" s="358">
        <v>3087</v>
      </c>
      <c r="E15" s="358">
        <v>0</v>
      </c>
      <c r="F15" s="358">
        <v>763</v>
      </c>
      <c r="G15" s="358">
        <v>0</v>
      </c>
      <c r="H15" s="358">
        <v>5</v>
      </c>
      <c r="I15" s="358">
        <v>0</v>
      </c>
      <c r="J15" s="358">
        <v>6</v>
      </c>
      <c r="K15" s="358">
        <v>0</v>
      </c>
    </row>
    <row r="16" spans="1:16" s="59" customFormat="1" ht="14.25" customHeight="1" x14ac:dyDescent="0.2">
      <c r="A16" s="347" t="s">
        <v>92</v>
      </c>
      <c r="B16" s="358">
        <v>303</v>
      </c>
      <c r="C16" s="358">
        <v>0</v>
      </c>
      <c r="D16" s="358">
        <v>0</v>
      </c>
      <c r="E16" s="358">
        <v>0</v>
      </c>
      <c r="F16" s="358">
        <v>0</v>
      </c>
      <c r="G16" s="358">
        <v>0</v>
      </c>
      <c r="H16" s="358">
        <v>0</v>
      </c>
      <c r="I16" s="358">
        <v>0</v>
      </c>
      <c r="J16" s="358">
        <v>0</v>
      </c>
      <c r="K16" s="358">
        <v>0</v>
      </c>
    </row>
    <row r="17" spans="1:11" s="59" customFormat="1" ht="8.4499999999999993" customHeight="1" x14ac:dyDescent="0.2">
      <c r="A17" s="347"/>
      <c r="B17" s="358"/>
      <c r="C17" s="358"/>
      <c r="D17" s="358"/>
      <c r="E17" s="358"/>
      <c r="F17" s="358"/>
      <c r="G17" s="358"/>
      <c r="H17" s="358"/>
      <c r="I17" s="358"/>
      <c r="J17" s="358"/>
      <c r="K17" s="358"/>
    </row>
    <row r="18" spans="1:11" s="13" customFormat="1" ht="14.25" customHeight="1" x14ac:dyDescent="0.2">
      <c r="A18" s="346" t="s">
        <v>85</v>
      </c>
      <c r="B18" s="358">
        <v>1008</v>
      </c>
      <c r="C18" s="358">
        <v>2</v>
      </c>
      <c r="D18" s="358">
        <v>346</v>
      </c>
      <c r="E18" s="358">
        <v>0</v>
      </c>
      <c r="F18" s="358">
        <v>36</v>
      </c>
      <c r="G18" s="358">
        <v>0</v>
      </c>
      <c r="H18" s="358">
        <v>2</v>
      </c>
      <c r="I18" s="358">
        <v>0</v>
      </c>
      <c r="J18" s="358">
        <v>0</v>
      </c>
      <c r="K18" s="358">
        <v>0</v>
      </c>
    </row>
    <row r="19" spans="1:11" s="13" customFormat="1" ht="24" customHeight="1" x14ac:dyDescent="0.2">
      <c r="A19" s="346" t="s">
        <v>84</v>
      </c>
      <c r="B19" s="358">
        <v>4359</v>
      </c>
      <c r="C19" s="358">
        <v>8</v>
      </c>
      <c r="D19" s="358">
        <v>160</v>
      </c>
      <c r="E19" s="358">
        <v>6</v>
      </c>
      <c r="F19" s="358">
        <v>267</v>
      </c>
      <c r="G19" s="358">
        <v>0</v>
      </c>
      <c r="H19" s="358">
        <v>0</v>
      </c>
      <c r="I19" s="358">
        <v>0</v>
      </c>
      <c r="J19" s="358">
        <v>17</v>
      </c>
      <c r="K19" s="358">
        <v>0</v>
      </c>
    </row>
    <row r="20" spans="1:11" s="13" customFormat="1" ht="14.25" customHeight="1" x14ac:dyDescent="0.2">
      <c r="A20" s="346" t="s">
        <v>83</v>
      </c>
      <c r="B20" s="358">
        <v>12323</v>
      </c>
      <c r="C20" s="358">
        <v>2</v>
      </c>
      <c r="D20" s="358">
        <v>35206</v>
      </c>
      <c r="E20" s="358">
        <v>14</v>
      </c>
      <c r="F20" s="358">
        <v>1567</v>
      </c>
      <c r="G20" s="358">
        <v>2</v>
      </c>
      <c r="H20" s="358">
        <v>82</v>
      </c>
      <c r="I20" s="358">
        <v>0</v>
      </c>
      <c r="J20" s="358">
        <v>0</v>
      </c>
      <c r="K20" s="358">
        <v>0</v>
      </c>
    </row>
    <row r="21" spans="1:11" s="13" customFormat="1" ht="14.25" customHeight="1" x14ac:dyDescent="0.2">
      <c r="A21" s="346" t="s">
        <v>82</v>
      </c>
      <c r="B21" s="358">
        <v>4582</v>
      </c>
      <c r="C21" s="358">
        <v>7</v>
      </c>
      <c r="D21" s="358">
        <v>265</v>
      </c>
      <c r="E21" s="358">
        <v>0</v>
      </c>
      <c r="F21" s="358">
        <v>162</v>
      </c>
      <c r="G21" s="358">
        <v>0</v>
      </c>
      <c r="H21" s="358">
        <v>2</v>
      </c>
      <c r="I21" s="358">
        <v>0</v>
      </c>
      <c r="J21" s="358">
        <v>6</v>
      </c>
      <c r="K21" s="358">
        <v>0</v>
      </c>
    </row>
    <row r="22" spans="1:11" s="13" customFormat="1" ht="8.4499999999999993" customHeight="1" x14ac:dyDescent="0.2">
      <c r="A22" s="346"/>
      <c r="B22" s="358"/>
      <c r="C22" s="358"/>
      <c r="D22" s="358"/>
      <c r="E22" s="358"/>
      <c r="F22" s="358"/>
      <c r="G22" s="358"/>
      <c r="H22" s="358"/>
      <c r="I22" s="358"/>
      <c r="J22" s="358"/>
      <c r="K22" s="358"/>
    </row>
    <row r="23" spans="1:11" s="13" customFormat="1" ht="14.25" customHeight="1" x14ac:dyDescent="0.2">
      <c r="A23" s="346" t="s">
        <v>81</v>
      </c>
      <c r="B23" s="358">
        <v>32733</v>
      </c>
      <c r="C23" s="358">
        <v>0</v>
      </c>
      <c r="D23" s="358">
        <v>12553</v>
      </c>
      <c r="E23" s="358">
        <v>0</v>
      </c>
      <c r="F23" s="358">
        <v>1344</v>
      </c>
      <c r="G23" s="358">
        <v>0</v>
      </c>
      <c r="H23" s="358">
        <v>36</v>
      </c>
      <c r="I23" s="358">
        <v>0</v>
      </c>
      <c r="J23" s="358">
        <v>32</v>
      </c>
      <c r="K23" s="358">
        <v>0</v>
      </c>
    </row>
    <row r="24" spans="1:11" s="13" customFormat="1" ht="14.25" customHeight="1" x14ac:dyDescent="0.2">
      <c r="A24" s="346" t="s">
        <v>80</v>
      </c>
      <c r="B24" s="358">
        <v>6828</v>
      </c>
      <c r="C24" s="358">
        <v>2</v>
      </c>
      <c r="D24" s="358">
        <v>2382</v>
      </c>
      <c r="E24" s="358">
        <v>0</v>
      </c>
      <c r="F24" s="358">
        <v>603</v>
      </c>
      <c r="G24" s="358">
        <v>0</v>
      </c>
      <c r="H24" s="358">
        <v>103</v>
      </c>
      <c r="I24" s="358">
        <v>0</v>
      </c>
      <c r="J24" s="358">
        <v>2</v>
      </c>
      <c r="K24" s="358">
        <v>0</v>
      </c>
    </row>
    <row r="25" spans="1:11" s="13" customFormat="1" ht="27" customHeight="1" x14ac:dyDescent="0.2">
      <c r="A25" s="346" t="s">
        <v>79</v>
      </c>
      <c r="B25" s="358">
        <v>3732</v>
      </c>
      <c r="C25" s="358">
        <v>0</v>
      </c>
      <c r="D25" s="358">
        <v>267</v>
      </c>
      <c r="E25" s="358">
        <v>0</v>
      </c>
      <c r="F25" s="358">
        <v>916</v>
      </c>
      <c r="G25" s="358">
        <v>0</v>
      </c>
      <c r="H25" s="358">
        <v>109</v>
      </c>
      <c r="I25" s="358">
        <v>0</v>
      </c>
      <c r="J25" s="358">
        <v>0</v>
      </c>
      <c r="K25" s="358">
        <v>0</v>
      </c>
    </row>
    <row r="26" spans="1:11" s="13" customFormat="1" ht="14.25" customHeight="1" x14ac:dyDescent="0.2">
      <c r="A26" s="346" t="s">
        <v>78</v>
      </c>
      <c r="B26" s="358">
        <v>10667</v>
      </c>
      <c r="C26" s="358">
        <v>7</v>
      </c>
      <c r="D26" s="358">
        <v>31545</v>
      </c>
      <c r="E26" s="358">
        <v>2</v>
      </c>
      <c r="F26" s="358">
        <v>5589</v>
      </c>
      <c r="G26" s="358">
        <v>0</v>
      </c>
      <c r="H26" s="358">
        <v>616</v>
      </c>
      <c r="I26" s="358">
        <v>0</v>
      </c>
      <c r="J26" s="358">
        <v>140</v>
      </c>
      <c r="K26" s="358">
        <v>0</v>
      </c>
    </row>
    <row r="27" spans="1:11" s="13" customFormat="1" ht="8.4499999999999993" customHeight="1" x14ac:dyDescent="0.2">
      <c r="A27" s="346"/>
      <c r="B27" s="358"/>
      <c r="C27" s="358"/>
      <c r="D27" s="358"/>
      <c r="E27" s="358"/>
      <c r="F27" s="358"/>
      <c r="G27" s="358"/>
      <c r="H27" s="358"/>
      <c r="I27" s="358"/>
      <c r="J27" s="358"/>
      <c r="K27" s="358"/>
    </row>
    <row r="28" spans="1:11" s="13" customFormat="1" ht="14.25" customHeight="1" x14ac:dyDescent="0.2">
      <c r="A28" s="346" t="s">
        <v>77</v>
      </c>
      <c r="B28" s="358">
        <v>3511</v>
      </c>
      <c r="C28" s="358">
        <v>0</v>
      </c>
      <c r="D28" s="358">
        <v>15460</v>
      </c>
      <c r="E28" s="358">
        <v>5</v>
      </c>
      <c r="F28" s="358">
        <v>4561</v>
      </c>
      <c r="G28" s="358">
        <v>0</v>
      </c>
      <c r="H28" s="358">
        <v>25</v>
      </c>
      <c r="I28" s="358">
        <v>0</v>
      </c>
      <c r="J28" s="358">
        <v>54</v>
      </c>
      <c r="K28" s="358">
        <v>0</v>
      </c>
    </row>
    <row r="29" spans="1:11" s="13" customFormat="1" ht="14.25" customHeight="1" x14ac:dyDescent="0.2">
      <c r="A29" s="346" t="s">
        <v>76</v>
      </c>
      <c r="B29" s="358">
        <v>1113304</v>
      </c>
      <c r="C29" s="358">
        <v>0</v>
      </c>
      <c r="D29" s="358">
        <v>185</v>
      </c>
      <c r="E29" s="358">
        <v>0</v>
      </c>
      <c r="F29" s="358">
        <v>330</v>
      </c>
      <c r="G29" s="358">
        <v>0</v>
      </c>
      <c r="H29" s="358">
        <v>0</v>
      </c>
      <c r="I29" s="358">
        <v>0</v>
      </c>
      <c r="J29" s="358">
        <v>0</v>
      </c>
      <c r="K29" s="358">
        <v>0</v>
      </c>
    </row>
    <row r="30" spans="1:11" s="13" customFormat="1" ht="14.25" customHeight="1" x14ac:dyDescent="0.2">
      <c r="A30" s="346" t="s">
        <v>75</v>
      </c>
      <c r="B30" s="358">
        <v>9918</v>
      </c>
      <c r="C30" s="358">
        <v>3</v>
      </c>
      <c r="D30" s="358">
        <v>29832</v>
      </c>
      <c r="E30" s="358">
        <v>28</v>
      </c>
      <c r="F30" s="358">
        <v>1700</v>
      </c>
      <c r="G30" s="358">
        <v>1</v>
      </c>
      <c r="H30" s="358">
        <v>5</v>
      </c>
      <c r="I30" s="358">
        <v>0</v>
      </c>
      <c r="J30" s="358">
        <v>3</v>
      </c>
      <c r="K30" s="358">
        <v>0</v>
      </c>
    </row>
    <row r="31" spans="1:11" s="13" customFormat="1" ht="14.25" customHeight="1" x14ac:dyDescent="0.2">
      <c r="A31" s="346"/>
      <c r="B31" s="344"/>
      <c r="C31" s="344"/>
      <c r="D31" s="344"/>
      <c r="E31" s="344"/>
      <c r="F31" s="344"/>
      <c r="G31" s="344"/>
      <c r="H31" s="344"/>
      <c r="I31" s="344"/>
      <c r="J31" s="344"/>
      <c r="K31" s="344"/>
    </row>
    <row r="32" spans="1:11" s="23" customFormat="1" ht="14.25" customHeight="1" x14ac:dyDescent="0.2">
      <c r="A32" s="231"/>
      <c r="B32" s="554" t="s">
        <v>91</v>
      </c>
      <c r="C32" s="554"/>
      <c r="D32" s="554"/>
      <c r="E32" s="554"/>
      <c r="F32" s="554"/>
      <c r="G32" s="554"/>
      <c r="H32" s="554"/>
      <c r="I32" s="554"/>
      <c r="J32" s="554"/>
      <c r="K32" s="554"/>
    </row>
    <row r="33" spans="1:11" s="23" customFormat="1" ht="8.4499999999999993" customHeight="1" x14ac:dyDescent="0.2">
      <c r="A33" s="231"/>
      <c r="B33" s="187"/>
      <c r="C33" s="187"/>
      <c r="D33" s="187"/>
      <c r="E33" s="187"/>
      <c r="F33" s="187"/>
      <c r="G33" s="187"/>
      <c r="H33" s="187"/>
      <c r="I33" s="187"/>
      <c r="J33" s="187"/>
      <c r="K33" s="187"/>
    </row>
    <row r="34" spans="1:11" s="23" customFormat="1" ht="14.25" customHeight="1" x14ac:dyDescent="0.2">
      <c r="A34" s="341" t="s">
        <v>3</v>
      </c>
      <c r="B34" s="359">
        <v>115856</v>
      </c>
      <c r="C34" s="359">
        <v>2.9688899999999996</v>
      </c>
      <c r="D34" s="359">
        <v>3063.0671599999996</v>
      </c>
      <c r="E34" s="359">
        <v>1.2680500000000001</v>
      </c>
      <c r="F34" s="359">
        <v>631.12599</v>
      </c>
      <c r="G34" s="359">
        <v>0.11774999999999999</v>
      </c>
      <c r="H34" s="359">
        <v>17.73</v>
      </c>
      <c r="I34" s="359">
        <v>0</v>
      </c>
      <c r="J34" s="359">
        <v>68.64</v>
      </c>
      <c r="K34" s="359">
        <v>0</v>
      </c>
    </row>
    <row r="35" spans="1:11" s="23" customFormat="1" ht="14.25" customHeight="1" x14ac:dyDescent="0.2">
      <c r="A35" s="360"/>
      <c r="B35" s="352"/>
      <c r="C35" s="352"/>
      <c r="D35" s="352"/>
      <c r="E35" s="352"/>
      <c r="F35" s="352"/>
      <c r="G35" s="352"/>
      <c r="H35" s="352"/>
      <c r="I35" s="352"/>
      <c r="J35" s="352"/>
      <c r="K35" s="352"/>
    </row>
    <row r="36" spans="1:11" s="23" customFormat="1" ht="14.25" customHeight="1" x14ac:dyDescent="0.2">
      <c r="A36" s="231"/>
      <c r="B36" s="554" t="s">
        <v>90</v>
      </c>
      <c r="C36" s="554"/>
      <c r="D36" s="554"/>
      <c r="E36" s="554"/>
      <c r="F36" s="554"/>
      <c r="G36" s="554"/>
      <c r="H36" s="554"/>
      <c r="I36" s="554"/>
      <c r="J36" s="554"/>
      <c r="K36" s="554"/>
    </row>
    <row r="37" spans="1:11" s="23" customFormat="1" ht="8.4499999999999993" customHeight="1" x14ac:dyDescent="0.2">
      <c r="A37" s="231"/>
      <c r="B37" s="187"/>
      <c r="C37" s="187"/>
      <c r="D37" s="187"/>
      <c r="E37" s="187"/>
      <c r="F37" s="187"/>
      <c r="G37" s="187"/>
      <c r="H37" s="187"/>
      <c r="I37" s="187"/>
      <c r="J37" s="187"/>
      <c r="K37" s="187"/>
    </row>
    <row r="38" spans="1:11" s="58" customFormat="1" ht="14.25" customHeight="1" x14ac:dyDescent="0.2">
      <c r="A38" s="354" t="s">
        <v>3</v>
      </c>
      <c r="B38" s="556">
        <v>95.535041875977967</v>
      </c>
      <c r="C38" s="555"/>
      <c r="D38" s="555">
        <v>23.330899701419778</v>
      </c>
      <c r="E38" s="555"/>
      <c r="F38" s="555">
        <v>35.380983854692225</v>
      </c>
      <c r="G38" s="555"/>
      <c r="H38" s="555">
        <v>18</v>
      </c>
      <c r="I38" s="555"/>
      <c r="J38" s="555">
        <v>264</v>
      </c>
      <c r="K38" s="555"/>
    </row>
    <row r="39" spans="1:11" x14ac:dyDescent="0.2">
      <c r="H39" s="57"/>
      <c r="I39" s="57"/>
    </row>
    <row r="40" spans="1:11" ht="12.75" customHeight="1" x14ac:dyDescent="0.2">
      <c r="A40" s="552" t="s">
        <v>266</v>
      </c>
      <c r="B40" s="552"/>
      <c r="C40" s="11"/>
      <c r="D40" s="11"/>
    </row>
    <row r="41" spans="1:11" ht="12.75" customHeight="1" x14ac:dyDescent="0.2">
      <c r="A41" s="551" t="s">
        <v>299</v>
      </c>
      <c r="B41" s="551"/>
      <c r="C41" s="551"/>
      <c r="D41" s="551"/>
      <c r="E41" s="551"/>
      <c r="F41" s="551"/>
      <c r="G41" s="551"/>
      <c r="H41" s="551"/>
      <c r="I41" s="551"/>
      <c r="J41" s="551"/>
    </row>
    <row r="42" spans="1:11" ht="12.75" customHeight="1" x14ac:dyDescent="0.2">
      <c r="A42" s="552" t="s">
        <v>310</v>
      </c>
      <c r="B42" s="552"/>
      <c r="C42" s="552"/>
      <c r="D42" s="552"/>
      <c r="E42" s="552"/>
      <c r="F42" s="552"/>
      <c r="G42" s="552"/>
      <c r="H42" s="552"/>
      <c r="I42" s="552"/>
      <c r="J42" s="552"/>
    </row>
    <row r="43" spans="1:11" ht="12.75" customHeight="1" x14ac:dyDescent="0.2">
      <c r="A43" s="552" t="s">
        <v>89</v>
      </c>
      <c r="B43" s="552"/>
      <c r="C43" s="552"/>
      <c r="D43" s="552"/>
    </row>
    <row r="46" spans="1:11" ht="27.75" customHeight="1" x14ac:dyDescent="0.2"/>
  </sheetData>
  <mergeCells count="19">
    <mergeCell ref="A1:K1"/>
    <mergeCell ref="B3:C4"/>
    <mergeCell ref="D3:E4"/>
    <mergeCell ref="F3:G4"/>
    <mergeCell ref="H3:I4"/>
    <mergeCell ref="J3:K4"/>
    <mergeCell ref="H38:I38"/>
    <mergeCell ref="J38:K38"/>
    <mergeCell ref="A43:D43"/>
    <mergeCell ref="A3:A5"/>
    <mergeCell ref="B7:K7"/>
    <mergeCell ref="B32:K32"/>
    <mergeCell ref="B36:K36"/>
    <mergeCell ref="B38:C38"/>
    <mergeCell ref="D38:E38"/>
    <mergeCell ref="F38:G38"/>
    <mergeCell ref="A40:B40"/>
    <mergeCell ref="A41:J41"/>
    <mergeCell ref="A42:J42"/>
  </mergeCells>
  <conditionalFormatting sqref="A6:K38">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Layout" zoomScaleNormal="100" workbookViewId="0">
      <selection sqref="A1:J1"/>
    </sheetView>
  </sheetViews>
  <sheetFormatPr baseColWidth="10" defaultRowHeight="12.75" x14ac:dyDescent="0.2"/>
  <cols>
    <col min="1" max="1" width="9.7109375" customWidth="1"/>
    <col min="2" max="2" width="7.42578125" bestFit="1" customWidth="1"/>
    <col min="3" max="3" width="5.140625" customWidth="1"/>
    <col min="4" max="4" width="5.5703125" customWidth="1"/>
    <col min="5" max="5" width="5.140625" customWidth="1"/>
    <col min="6" max="6" width="7.42578125" bestFit="1" customWidth="1"/>
    <col min="7" max="7" width="5.140625" customWidth="1"/>
    <col min="8" max="8" width="7.42578125" bestFit="1" customWidth="1"/>
    <col min="9" max="9" width="5.140625" customWidth="1"/>
    <col min="10" max="10" width="6.140625" customWidth="1"/>
    <col min="11" max="11" width="5.140625" customWidth="1"/>
    <col min="12" max="12" width="6.140625" customWidth="1"/>
    <col min="13" max="13" width="5.140625" customWidth="1"/>
    <col min="14" max="14" width="6.140625" customWidth="1"/>
    <col min="15" max="15" width="5.140625" style="50" customWidth="1"/>
  </cols>
  <sheetData>
    <row r="1" spans="1:15" s="9" customFormat="1" ht="28.35" customHeight="1" x14ac:dyDescent="0.2">
      <c r="A1" s="560" t="s">
        <v>498</v>
      </c>
      <c r="B1" s="560"/>
      <c r="C1" s="560"/>
      <c r="D1" s="560"/>
      <c r="E1" s="560"/>
      <c r="F1" s="560"/>
      <c r="G1" s="560"/>
      <c r="H1" s="560"/>
      <c r="I1" s="560"/>
      <c r="J1" s="560"/>
      <c r="K1" s="560"/>
      <c r="L1" s="560"/>
      <c r="M1" s="560"/>
      <c r="N1" s="560"/>
      <c r="O1" s="560"/>
    </row>
    <row r="2" spans="1:15" x14ac:dyDescent="0.2">
      <c r="A2" s="50"/>
      <c r="B2" s="50"/>
      <c r="C2" s="50"/>
      <c r="D2" s="50"/>
      <c r="E2" s="50"/>
      <c r="F2" s="50"/>
      <c r="G2" s="50"/>
      <c r="H2" s="50"/>
      <c r="I2" s="50"/>
      <c r="J2" s="50"/>
      <c r="K2" s="50"/>
      <c r="L2" s="50"/>
      <c r="M2" s="50"/>
      <c r="N2" s="50"/>
    </row>
    <row r="3" spans="1:15" ht="25.5" customHeight="1" x14ac:dyDescent="0.2">
      <c r="A3" s="524" t="s">
        <v>229</v>
      </c>
      <c r="B3" s="546" t="s">
        <v>300</v>
      </c>
      <c r="C3" s="546"/>
      <c r="D3" s="561" t="s">
        <v>222</v>
      </c>
      <c r="E3" s="561"/>
      <c r="F3" s="561"/>
      <c r="G3" s="561"/>
      <c r="H3" s="561"/>
      <c r="I3" s="561"/>
      <c r="J3" s="561"/>
      <c r="K3" s="561"/>
      <c r="L3" s="561"/>
      <c r="M3" s="561"/>
      <c r="N3" s="561"/>
      <c r="O3" s="562"/>
    </row>
    <row r="4" spans="1:15" ht="57" customHeight="1" x14ac:dyDescent="0.2">
      <c r="A4" s="524"/>
      <c r="B4" s="546"/>
      <c r="C4" s="546"/>
      <c r="D4" s="118" t="s">
        <v>103</v>
      </c>
      <c r="E4" s="118"/>
      <c r="F4" s="118" t="s">
        <v>102</v>
      </c>
      <c r="G4" s="118"/>
      <c r="H4" s="118" t="s">
        <v>59</v>
      </c>
      <c r="I4" s="118"/>
      <c r="J4" s="112" t="s">
        <v>395</v>
      </c>
      <c r="K4" s="118"/>
      <c r="L4" s="112" t="s">
        <v>228</v>
      </c>
      <c r="M4" s="118"/>
      <c r="N4" s="112" t="s">
        <v>224</v>
      </c>
      <c r="O4" s="119"/>
    </row>
    <row r="5" spans="1:15" ht="19.899999999999999" customHeight="1" x14ac:dyDescent="0.2">
      <c r="A5" s="524"/>
      <c r="B5" s="333" t="s">
        <v>98</v>
      </c>
      <c r="C5" s="333" t="s">
        <v>97</v>
      </c>
      <c r="D5" s="333" t="s">
        <v>98</v>
      </c>
      <c r="E5" s="333" t="s">
        <v>97</v>
      </c>
      <c r="F5" s="333" t="s">
        <v>98</v>
      </c>
      <c r="G5" s="333" t="s">
        <v>97</v>
      </c>
      <c r="H5" s="333" t="s">
        <v>98</v>
      </c>
      <c r="I5" s="333" t="s">
        <v>97</v>
      </c>
      <c r="J5" s="333" t="s">
        <v>98</v>
      </c>
      <c r="K5" s="333" t="s">
        <v>97</v>
      </c>
      <c r="L5" s="333" t="s">
        <v>98</v>
      </c>
      <c r="M5" s="333" t="s">
        <v>97</v>
      </c>
      <c r="N5" s="333" t="s">
        <v>98</v>
      </c>
      <c r="O5" s="334" t="s">
        <v>97</v>
      </c>
    </row>
    <row r="6" spans="1:15" ht="19.899999999999999" customHeight="1" x14ac:dyDescent="0.2">
      <c r="A6" s="524"/>
      <c r="B6" s="522" t="s">
        <v>16</v>
      </c>
      <c r="C6" s="563"/>
      <c r="D6" s="563"/>
      <c r="E6" s="563"/>
      <c r="F6" s="563"/>
      <c r="G6" s="563"/>
      <c r="H6" s="563"/>
      <c r="I6" s="563"/>
      <c r="J6" s="563"/>
      <c r="K6" s="563"/>
      <c r="L6" s="563"/>
      <c r="M6" s="563"/>
      <c r="N6" s="563"/>
      <c r="O6" s="563"/>
    </row>
    <row r="7" spans="1:15" ht="12.75" customHeight="1" x14ac:dyDescent="0.2">
      <c r="A7" s="361"/>
      <c r="B7" s="303"/>
      <c r="C7" s="303"/>
      <c r="D7" s="303"/>
      <c r="E7" s="303"/>
      <c r="F7" s="303"/>
      <c r="G7" s="303"/>
      <c r="H7" s="303"/>
      <c r="I7" s="303"/>
      <c r="J7" s="303"/>
      <c r="K7" s="303"/>
      <c r="L7" s="303"/>
      <c r="M7" s="303"/>
      <c r="N7" s="303"/>
      <c r="O7" s="362"/>
    </row>
    <row r="8" spans="1:15" ht="12.75" customHeight="1" x14ac:dyDescent="0.2">
      <c r="A8" s="129" t="s">
        <v>112</v>
      </c>
      <c r="B8" s="265">
        <v>28566</v>
      </c>
      <c r="C8" s="226">
        <v>8</v>
      </c>
      <c r="D8" s="125">
        <v>177</v>
      </c>
      <c r="E8" s="438">
        <v>0</v>
      </c>
      <c r="F8" s="125">
        <v>8632</v>
      </c>
      <c r="G8" s="226">
        <v>3</v>
      </c>
      <c r="H8" s="125">
        <v>12156</v>
      </c>
      <c r="I8" s="226">
        <v>1</v>
      </c>
      <c r="J8" s="125">
        <v>6988</v>
      </c>
      <c r="K8" s="226">
        <v>4</v>
      </c>
      <c r="L8" s="125">
        <v>584</v>
      </c>
      <c r="M8" s="226">
        <v>0</v>
      </c>
      <c r="N8" s="125">
        <v>29</v>
      </c>
      <c r="O8" s="304">
        <v>0</v>
      </c>
    </row>
    <row r="9" spans="1:15" ht="20.100000000000001" customHeight="1" x14ac:dyDescent="0.2">
      <c r="A9" s="129" t="s">
        <v>111</v>
      </c>
      <c r="B9" s="265">
        <v>24659</v>
      </c>
      <c r="C9" s="226">
        <v>1</v>
      </c>
      <c r="D9" s="125">
        <v>178</v>
      </c>
      <c r="E9" s="226">
        <v>0</v>
      </c>
      <c r="F9" s="125">
        <v>8193</v>
      </c>
      <c r="G9" s="226">
        <v>0</v>
      </c>
      <c r="H9" s="125">
        <v>8893</v>
      </c>
      <c r="I9" s="226">
        <v>1</v>
      </c>
      <c r="J9" s="125">
        <v>6634</v>
      </c>
      <c r="K9" s="226">
        <v>0</v>
      </c>
      <c r="L9" s="125">
        <v>723</v>
      </c>
      <c r="M9" s="226">
        <v>0</v>
      </c>
      <c r="N9" s="125">
        <v>38</v>
      </c>
      <c r="O9" s="304">
        <v>0</v>
      </c>
    </row>
    <row r="10" spans="1:15" ht="20.100000000000001" customHeight="1" x14ac:dyDescent="0.2">
      <c r="A10" s="113" t="s">
        <v>45</v>
      </c>
      <c r="B10" s="363">
        <v>25248</v>
      </c>
      <c r="C10" s="336">
        <v>4</v>
      </c>
      <c r="D10" s="335">
        <v>244</v>
      </c>
      <c r="E10" s="336">
        <v>1</v>
      </c>
      <c r="F10" s="335">
        <v>8467</v>
      </c>
      <c r="G10" s="336">
        <v>2</v>
      </c>
      <c r="H10" s="335">
        <v>9244</v>
      </c>
      <c r="I10" s="336">
        <v>0</v>
      </c>
      <c r="J10" s="335">
        <v>6545</v>
      </c>
      <c r="K10" s="336">
        <v>1</v>
      </c>
      <c r="L10" s="335">
        <v>701</v>
      </c>
      <c r="M10" s="336">
        <v>0</v>
      </c>
      <c r="N10" s="335">
        <v>47</v>
      </c>
      <c r="O10" s="364">
        <v>0</v>
      </c>
    </row>
    <row r="11" spans="1:15" ht="20.100000000000001" customHeight="1" x14ac:dyDescent="0.2">
      <c r="A11" s="113" t="s">
        <v>110</v>
      </c>
      <c r="B11" s="363">
        <v>23302</v>
      </c>
      <c r="C11" s="336">
        <v>4</v>
      </c>
      <c r="D11" s="335">
        <v>270</v>
      </c>
      <c r="E11" s="336">
        <v>1</v>
      </c>
      <c r="F11" s="335">
        <v>6342</v>
      </c>
      <c r="G11" s="226">
        <v>1</v>
      </c>
      <c r="H11" s="335">
        <v>9443</v>
      </c>
      <c r="I11" s="226">
        <v>0</v>
      </c>
      <c r="J11" s="335">
        <v>6507</v>
      </c>
      <c r="K11" s="336">
        <v>2</v>
      </c>
      <c r="L11" s="335">
        <v>712</v>
      </c>
      <c r="M11" s="336">
        <v>0</v>
      </c>
      <c r="N11" s="335">
        <v>28</v>
      </c>
      <c r="O11" s="364">
        <v>0</v>
      </c>
    </row>
    <row r="12" spans="1:15" ht="20.100000000000001" customHeight="1" x14ac:dyDescent="0.2">
      <c r="A12" s="113" t="s">
        <v>18</v>
      </c>
      <c r="B12" s="363">
        <v>23676</v>
      </c>
      <c r="C12" s="336">
        <v>0</v>
      </c>
      <c r="D12" s="335">
        <v>214</v>
      </c>
      <c r="E12" s="336">
        <v>0</v>
      </c>
      <c r="F12" s="335">
        <v>7705</v>
      </c>
      <c r="G12" s="336">
        <v>0</v>
      </c>
      <c r="H12" s="335">
        <v>8464</v>
      </c>
      <c r="I12" s="336">
        <v>0</v>
      </c>
      <c r="J12" s="335">
        <v>6486</v>
      </c>
      <c r="K12" s="336">
        <v>0</v>
      </c>
      <c r="L12" s="335">
        <v>755</v>
      </c>
      <c r="M12" s="336">
        <v>0</v>
      </c>
      <c r="N12" s="335">
        <v>52</v>
      </c>
      <c r="O12" s="364">
        <v>0</v>
      </c>
    </row>
    <row r="13" spans="1:15" ht="20.100000000000001" customHeight="1" x14ac:dyDescent="0.2">
      <c r="A13" s="113" t="s">
        <v>109</v>
      </c>
      <c r="B13" s="363">
        <v>17620</v>
      </c>
      <c r="C13" s="336">
        <v>1</v>
      </c>
      <c r="D13" s="335">
        <v>85</v>
      </c>
      <c r="E13" s="336">
        <v>0</v>
      </c>
      <c r="F13" s="335">
        <v>5760</v>
      </c>
      <c r="G13" s="336">
        <v>0</v>
      </c>
      <c r="H13" s="335">
        <v>6675</v>
      </c>
      <c r="I13" s="336">
        <v>0</v>
      </c>
      <c r="J13" s="335">
        <v>4343</v>
      </c>
      <c r="K13" s="336">
        <v>1</v>
      </c>
      <c r="L13" s="335">
        <v>733</v>
      </c>
      <c r="M13" s="336">
        <v>0</v>
      </c>
      <c r="N13" s="335">
        <v>24</v>
      </c>
      <c r="O13" s="364">
        <v>0</v>
      </c>
    </row>
    <row r="14" spans="1:15" ht="20.100000000000001" customHeight="1" x14ac:dyDescent="0.2">
      <c r="A14" s="113" t="s">
        <v>108</v>
      </c>
      <c r="B14" s="363">
        <v>21432</v>
      </c>
      <c r="C14" s="336">
        <v>1</v>
      </c>
      <c r="D14" s="335">
        <v>96</v>
      </c>
      <c r="E14" s="336">
        <v>0</v>
      </c>
      <c r="F14" s="335">
        <v>6713</v>
      </c>
      <c r="G14" s="226">
        <v>0</v>
      </c>
      <c r="H14" s="335">
        <v>8181</v>
      </c>
      <c r="I14" s="336">
        <v>0</v>
      </c>
      <c r="J14" s="335">
        <v>5644</v>
      </c>
      <c r="K14" s="336">
        <v>1</v>
      </c>
      <c r="L14" s="335">
        <v>750</v>
      </c>
      <c r="M14" s="336">
        <v>0</v>
      </c>
      <c r="N14" s="335">
        <v>48</v>
      </c>
      <c r="O14" s="364">
        <v>0</v>
      </c>
    </row>
    <row r="15" spans="1:15" ht="20.100000000000001" customHeight="1" x14ac:dyDescent="0.2">
      <c r="A15" s="113" t="s">
        <v>107</v>
      </c>
      <c r="B15" s="363">
        <v>23964</v>
      </c>
      <c r="C15" s="336">
        <v>2</v>
      </c>
      <c r="D15" s="335">
        <v>146</v>
      </c>
      <c r="E15" s="336">
        <v>0</v>
      </c>
      <c r="F15" s="335">
        <v>8140</v>
      </c>
      <c r="G15" s="336">
        <v>2</v>
      </c>
      <c r="H15" s="335">
        <v>9272</v>
      </c>
      <c r="I15" s="336">
        <v>0</v>
      </c>
      <c r="J15" s="335">
        <v>5440</v>
      </c>
      <c r="K15" s="336">
        <v>0</v>
      </c>
      <c r="L15" s="335">
        <v>926</v>
      </c>
      <c r="M15" s="336">
        <v>0</v>
      </c>
      <c r="N15" s="335">
        <v>40</v>
      </c>
      <c r="O15" s="364">
        <v>0</v>
      </c>
    </row>
    <row r="16" spans="1:15" ht="20.100000000000001" customHeight="1" x14ac:dyDescent="0.2">
      <c r="A16" s="113" t="s">
        <v>106</v>
      </c>
      <c r="B16" s="363">
        <v>25712</v>
      </c>
      <c r="C16" s="336">
        <v>4</v>
      </c>
      <c r="D16" s="335">
        <v>261</v>
      </c>
      <c r="E16" s="336">
        <v>0</v>
      </c>
      <c r="F16" s="335">
        <v>8027</v>
      </c>
      <c r="G16" s="226">
        <v>0</v>
      </c>
      <c r="H16" s="335">
        <v>10457</v>
      </c>
      <c r="I16" s="336">
        <v>0</v>
      </c>
      <c r="J16" s="335">
        <v>6044</v>
      </c>
      <c r="K16" s="336">
        <v>4</v>
      </c>
      <c r="L16" s="335">
        <v>888</v>
      </c>
      <c r="M16" s="336">
        <v>0</v>
      </c>
      <c r="N16" s="335">
        <v>35</v>
      </c>
      <c r="O16" s="364">
        <v>0</v>
      </c>
    </row>
    <row r="17" spans="1:15" ht="20.100000000000001" customHeight="1" x14ac:dyDescent="0.2">
      <c r="A17" s="113" t="s">
        <v>105</v>
      </c>
      <c r="B17" s="363">
        <v>27709</v>
      </c>
      <c r="C17" s="336">
        <v>4</v>
      </c>
      <c r="D17" s="335">
        <v>341</v>
      </c>
      <c r="E17" s="336">
        <v>0</v>
      </c>
      <c r="F17" s="335">
        <v>8211</v>
      </c>
      <c r="G17" s="336">
        <v>0</v>
      </c>
      <c r="H17" s="335">
        <v>11284</v>
      </c>
      <c r="I17" s="336">
        <v>2</v>
      </c>
      <c r="J17" s="335">
        <v>7248</v>
      </c>
      <c r="K17" s="336">
        <v>2</v>
      </c>
      <c r="L17" s="335">
        <v>595</v>
      </c>
      <c r="M17" s="336">
        <v>0</v>
      </c>
      <c r="N17" s="335">
        <v>30</v>
      </c>
      <c r="O17" s="364">
        <v>0</v>
      </c>
    </row>
    <row r="18" spans="1:15" ht="20.100000000000001" customHeight="1" x14ac:dyDescent="0.2">
      <c r="A18" s="113" t="s">
        <v>17</v>
      </c>
      <c r="B18" s="363">
        <v>29833</v>
      </c>
      <c r="C18" s="336">
        <v>3</v>
      </c>
      <c r="D18" s="335">
        <v>401</v>
      </c>
      <c r="E18" s="336">
        <v>0</v>
      </c>
      <c r="F18" s="335">
        <v>8187</v>
      </c>
      <c r="G18" s="336">
        <v>1</v>
      </c>
      <c r="H18" s="335">
        <v>12574</v>
      </c>
      <c r="I18" s="336">
        <v>1</v>
      </c>
      <c r="J18" s="335">
        <v>8012</v>
      </c>
      <c r="K18" s="336">
        <v>1</v>
      </c>
      <c r="L18" s="335">
        <v>603</v>
      </c>
      <c r="M18" s="336">
        <v>0</v>
      </c>
      <c r="N18" s="335">
        <v>56</v>
      </c>
      <c r="O18" s="364">
        <v>0</v>
      </c>
    </row>
    <row r="19" spans="1:15" ht="20.100000000000001" customHeight="1" x14ac:dyDescent="0.2">
      <c r="A19" s="113" t="s">
        <v>104</v>
      </c>
      <c r="B19" s="363">
        <v>21663</v>
      </c>
      <c r="C19" s="336">
        <v>2</v>
      </c>
      <c r="D19" s="335">
        <v>382</v>
      </c>
      <c r="E19" s="336">
        <v>0</v>
      </c>
      <c r="F19" s="335">
        <v>5827</v>
      </c>
      <c r="G19" s="336">
        <v>1</v>
      </c>
      <c r="H19" s="335">
        <v>8859</v>
      </c>
      <c r="I19" s="336">
        <v>0</v>
      </c>
      <c r="J19" s="335">
        <v>5675</v>
      </c>
      <c r="K19" s="336">
        <v>1</v>
      </c>
      <c r="L19" s="335">
        <v>575</v>
      </c>
      <c r="M19" s="336">
        <v>0</v>
      </c>
      <c r="N19" s="335">
        <v>345</v>
      </c>
      <c r="O19" s="364">
        <v>0</v>
      </c>
    </row>
    <row r="20" spans="1:15" ht="12.75" customHeight="1" x14ac:dyDescent="0.2">
      <c r="A20" s="113"/>
      <c r="B20" s="335"/>
      <c r="C20" s="336"/>
      <c r="D20" s="335"/>
      <c r="E20" s="336"/>
      <c r="F20" s="335"/>
      <c r="G20" s="336"/>
      <c r="H20" s="335"/>
      <c r="I20" s="336"/>
      <c r="J20" s="335"/>
      <c r="K20" s="336"/>
      <c r="L20" s="335"/>
      <c r="M20" s="336"/>
      <c r="N20" s="335"/>
      <c r="O20" s="364"/>
    </row>
    <row r="21" spans="1:15" ht="19.899999999999999" customHeight="1" x14ac:dyDescent="0.2">
      <c r="A21" s="123" t="s">
        <v>3</v>
      </c>
      <c r="B21" s="338">
        <v>293384</v>
      </c>
      <c r="C21" s="337">
        <v>34</v>
      </c>
      <c r="D21" s="338">
        <v>2795</v>
      </c>
      <c r="E21" s="337">
        <v>2</v>
      </c>
      <c r="F21" s="338">
        <v>90204</v>
      </c>
      <c r="G21" s="337">
        <v>10</v>
      </c>
      <c r="H21" s="338">
        <v>115502</v>
      </c>
      <c r="I21" s="337">
        <v>5</v>
      </c>
      <c r="J21" s="338">
        <v>75566</v>
      </c>
      <c r="K21" s="337">
        <v>17</v>
      </c>
      <c r="L21" s="338">
        <v>8545</v>
      </c>
      <c r="M21" s="337">
        <v>0</v>
      </c>
      <c r="N21" s="338">
        <v>772</v>
      </c>
      <c r="O21" s="337">
        <v>0</v>
      </c>
    </row>
    <row r="23" spans="1:15" s="63" customFormat="1" ht="12.75" customHeight="1" x14ac:dyDescent="0.2">
      <c r="A23" s="558" t="s">
        <v>266</v>
      </c>
      <c r="B23" s="558"/>
      <c r="C23" s="558"/>
      <c r="D23" s="558"/>
      <c r="E23" s="558"/>
      <c r="F23" s="558"/>
      <c r="G23"/>
      <c r="H23"/>
      <c r="I23"/>
      <c r="J23"/>
      <c r="K23"/>
      <c r="L23"/>
      <c r="M23"/>
      <c r="N23"/>
      <c r="O23" s="50"/>
    </row>
    <row r="24" spans="1:15" s="63" customFormat="1" ht="12.75" customHeight="1" x14ac:dyDescent="0.2">
      <c r="A24" s="558" t="s">
        <v>267</v>
      </c>
      <c r="B24" s="558"/>
      <c r="C24" s="558"/>
      <c r="D24" s="558"/>
      <c r="E24" s="558"/>
      <c r="F24" s="558"/>
      <c r="G24"/>
      <c r="H24"/>
      <c r="I24"/>
      <c r="J24"/>
      <c r="K24"/>
      <c r="L24"/>
      <c r="M24"/>
      <c r="N24"/>
      <c r="O24" s="50"/>
    </row>
    <row r="25" spans="1:15" s="63" customFormat="1" ht="12.75" customHeight="1" x14ac:dyDescent="0.2">
      <c r="A25" s="552" t="s">
        <v>185</v>
      </c>
      <c r="B25" s="552"/>
      <c r="C25" s="552"/>
      <c r="D25" s="3"/>
      <c r="E25" s="3"/>
      <c r="F25" s="3"/>
      <c r="G25"/>
      <c r="H25"/>
      <c r="I25"/>
      <c r="J25"/>
      <c r="K25"/>
      <c r="L25"/>
      <c r="M25"/>
      <c r="N25"/>
      <c r="O25" s="50"/>
    </row>
    <row r="26" spans="1:15" s="63" customFormat="1" ht="12.75" customHeight="1" x14ac:dyDescent="0.2">
      <c r="A26" s="559" t="s">
        <v>89</v>
      </c>
      <c r="B26" s="559"/>
      <c r="C26" s="559"/>
      <c r="D26" s="559"/>
      <c r="E26" s="559"/>
      <c r="F26" s="559"/>
      <c r="G26"/>
      <c r="H26"/>
      <c r="I26"/>
      <c r="J26"/>
      <c r="K26"/>
      <c r="L26"/>
      <c r="M26"/>
      <c r="N26"/>
      <c r="O26" s="50"/>
    </row>
    <row r="41" ht="27.75" customHeight="1" x14ac:dyDescent="0.2"/>
  </sheetData>
  <mergeCells count="9">
    <mergeCell ref="A23:F23"/>
    <mergeCell ref="A24:F24"/>
    <mergeCell ref="A25:C25"/>
    <mergeCell ref="A26:F26"/>
    <mergeCell ref="A1:O1"/>
    <mergeCell ref="A3:A6"/>
    <mergeCell ref="B3:C4"/>
    <mergeCell ref="D3:O3"/>
    <mergeCell ref="B6:O6"/>
  </mergeCells>
  <conditionalFormatting sqref="A20:A21 D20:O20 B21:O21 A8:O19">
    <cfRule type="expression" dxfId="43" priority="5">
      <formula>MOD(ROW(),2)=0</formula>
    </cfRule>
    <cfRule type="expression" priority="6">
      <formula>MOD(ROW(),2)=0</formula>
    </cfRule>
  </conditionalFormatting>
  <conditionalFormatting sqref="B20:C20">
    <cfRule type="expression" dxfId="42"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J1"/>
    </sheetView>
  </sheetViews>
  <sheetFormatPr baseColWidth="10" defaultRowHeight="12.75" x14ac:dyDescent="0.2"/>
  <cols>
    <col min="1" max="1" width="12.7109375" customWidth="1"/>
    <col min="2" max="2" width="8.140625" customWidth="1"/>
    <col min="3" max="3" width="7.5703125" customWidth="1"/>
    <col min="4" max="4" width="8.140625" customWidth="1"/>
    <col min="5" max="5" width="7.5703125" customWidth="1"/>
    <col min="6" max="6" width="8.140625" customWidth="1"/>
    <col min="7" max="7" width="7.5703125" customWidth="1"/>
    <col min="8" max="8" width="8.140625" customWidth="1"/>
    <col min="9" max="9" width="7.5703125" customWidth="1"/>
    <col min="10" max="11" width="8.140625" customWidth="1"/>
  </cols>
  <sheetData>
    <row r="1" spans="1:11" s="9" customFormat="1" ht="28.35" customHeight="1" x14ac:dyDescent="0.2">
      <c r="A1" s="557" t="s">
        <v>499</v>
      </c>
      <c r="B1" s="557"/>
      <c r="C1" s="557"/>
      <c r="D1" s="557"/>
      <c r="E1" s="557"/>
      <c r="F1" s="557"/>
      <c r="G1" s="557"/>
      <c r="H1" s="557"/>
      <c r="I1" s="557"/>
      <c r="J1" s="557"/>
      <c r="K1" s="557"/>
    </row>
    <row r="2" spans="1:11" x14ac:dyDescent="0.2">
      <c r="A2" s="14"/>
      <c r="B2" s="14"/>
      <c r="C2" s="14"/>
      <c r="D2" s="14"/>
      <c r="E2" s="14"/>
      <c r="F2" s="14"/>
      <c r="G2" s="14"/>
      <c r="H2" s="14"/>
      <c r="I2" s="14"/>
      <c r="J2" s="14"/>
    </row>
    <row r="3" spans="1:11" ht="12" customHeight="1" x14ac:dyDescent="0.2">
      <c r="A3" s="524" t="s">
        <v>229</v>
      </c>
      <c r="B3" s="548" t="s">
        <v>101</v>
      </c>
      <c r="C3" s="548"/>
      <c r="D3" s="548" t="s">
        <v>206</v>
      </c>
      <c r="E3" s="548"/>
      <c r="F3" s="548" t="s">
        <v>227</v>
      </c>
      <c r="G3" s="548"/>
      <c r="H3" s="548" t="s">
        <v>100</v>
      </c>
      <c r="I3" s="548"/>
      <c r="J3" s="566" t="s">
        <v>99</v>
      </c>
      <c r="K3" s="567"/>
    </row>
    <row r="4" spans="1:11" ht="51" customHeight="1" x14ac:dyDescent="0.2">
      <c r="A4" s="524"/>
      <c r="B4" s="548"/>
      <c r="C4" s="548"/>
      <c r="D4" s="548"/>
      <c r="E4" s="548"/>
      <c r="F4" s="548"/>
      <c r="G4" s="548"/>
      <c r="H4" s="548"/>
      <c r="I4" s="548"/>
      <c r="J4" s="568"/>
      <c r="K4" s="569"/>
    </row>
    <row r="5" spans="1:11" ht="19.899999999999999" customHeight="1" x14ac:dyDescent="0.2">
      <c r="A5" s="524"/>
      <c r="B5" s="190" t="s">
        <v>98</v>
      </c>
      <c r="C5" s="190" t="s">
        <v>97</v>
      </c>
      <c r="D5" s="190" t="s">
        <v>98</v>
      </c>
      <c r="E5" s="190" t="s">
        <v>97</v>
      </c>
      <c r="F5" s="190" t="s">
        <v>98</v>
      </c>
      <c r="G5" s="190" t="s">
        <v>97</v>
      </c>
      <c r="H5" s="190" t="s">
        <v>98</v>
      </c>
      <c r="I5" s="190" t="s">
        <v>97</v>
      </c>
      <c r="J5" s="190" t="s">
        <v>98</v>
      </c>
      <c r="K5" s="191" t="s">
        <v>97</v>
      </c>
    </row>
    <row r="6" spans="1:11" ht="19.899999999999999" customHeight="1" x14ac:dyDescent="0.2">
      <c r="A6" s="524"/>
      <c r="B6" s="549" t="s">
        <v>16</v>
      </c>
      <c r="C6" s="565"/>
      <c r="D6" s="565"/>
      <c r="E6" s="565"/>
      <c r="F6" s="565"/>
      <c r="G6" s="565"/>
      <c r="H6" s="565"/>
      <c r="I6" s="565"/>
      <c r="J6" s="565"/>
      <c r="K6" s="565"/>
    </row>
    <row r="7" spans="1:11" ht="16.5" customHeight="1" x14ac:dyDescent="0.2">
      <c r="A7" s="232"/>
      <c r="B7" s="233"/>
      <c r="C7" s="233"/>
      <c r="D7" s="233"/>
      <c r="E7" s="233"/>
      <c r="F7" s="233"/>
      <c r="G7" s="233"/>
      <c r="H7" s="233"/>
      <c r="I7" s="233"/>
      <c r="J7" s="233"/>
      <c r="K7" s="233"/>
    </row>
    <row r="8" spans="1:11" x14ac:dyDescent="0.2">
      <c r="A8" s="129" t="s">
        <v>112</v>
      </c>
      <c r="B8" s="125">
        <v>108555</v>
      </c>
      <c r="C8" s="226">
        <v>6</v>
      </c>
      <c r="D8" s="125">
        <v>10098</v>
      </c>
      <c r="E8" s="226">
        <v>8</v>
      </c>
      <c r="F8" s="125">
        <v>1497</v>
      </c>
      <c r="G8" s="438">
        <v>0</v>
      </c>
      <c r="H8" s="125">
        <v>45</v>
      </c>
      <c r="I8" s="226">
        <v>0</v>
      </c>
      <c r="J8" s="125">
        <v>30</v>
      </c>
      <c r="K8" s="226">
        <v>0</v>
      </c>
    </row>
    <row r="9" spans="1:11" ht="20.100000000000001" customHeight="1" x14ac:dyDescent="0.2">
      <c r="A9" s="129" t="s">
        <v>111</v>
      </c>
      <c r="B9" s="125">
        <v>95783</v>
      </c>
      <c r="C9" s="226">
        <v>3</v>
      </c>
      <c r="D9" s="125">
        <v>8589</v>
      </c>
      <c r="E9" s="226">
        <v>5</v>
      </c>
      <c r="F9" s="125">
        <v>1234</v>
      </c>
      <c r="G9" s="226">
        <v>0</v>
      </c>
      <c r="H9" s="125">
        <v>29</v>
      </c>
      <c r="I9" s="226">
        <v>0</v>
      </c>
      <c r="J9" s="125">
        <v>19</v>
      </c>
      <c r="K9" s="226">
        <v>0</v>
      </c>
    </row>
    <row r="10" spans="1:11" ht="20.100000000000001" customHeight="1" x14ac:dyDescent="0.2">
      <c r="A10" s="113" t="s">
        <v>45</v>
      </c>
      <c r="B10" s="335">
        <v>104180</v>
      </c>
      <c r="C10" s="336">
        <v>3</v>
      </c>
      <c r="D10" s="335">
        <v>8956</v>
      </c>
      <c r="E10" s="438">
        <v>0</v>
      </c>
      <c r="F10" s="335">
        <v>1124</v>
      </c>
      <c r="G10" s="336">
        <v>0</v>
      </c>
      <c r="H10" s="335">
        <v>44</v>
      </c>
      <c r="I10" s="226">
        <v>0</v>
      </c>
      <c r="J10" s="335">
        <v>25</v>
      </c>
      <c r="K10" s="336">
        <v>0</v>
      </c>
    </row>
    <row r="11" spans="1:11" ht="20.100000000000001" customHeight="1" x14ac:dyDescent="0.2">
      <c r="A11" s="113" t="s">
        <v>110</v>
      </c>
      <c r="B11" s="335">
        <v>100726</v>
      </c>
      <c r="C11" s="336">
        <v>2</v>
      </c>
      <c r="D11" s="335">
        <v>15267</v>
      </c>
      <c r="E11" s="438">
        <v>7</v>
      </c>
      <c r="F11" s="335">
        <v>1793</v>
      </c>
      <c r="G11" s="336">
        <v>0</v>
      </c>
      <c r="H11" s="335">
        <v>120</v>
      </c>
      <c r="I11" s="336">
        <v>0</v>
      </c>
      <c r="J11" s="335">
        <v>16</v>
      </c>
      <c r="K11" s="336">
        <v>0</v>
      </c>
    </row>
    <row r="12" spans="1:11" ht="20.100000000000001" customHeight="1" x14ac:dyDescent="0.2">
      <c r="A12" s="113" t="s">
        <v>18</v>
      </c>
      <c r="B12" s="335">
        <v>103558</v>
      </c>
      <c r="C12" s="336">
        <v>0</v>
      </c>
      <c r="D12" s="335">
        <v>12037</v>
      </c>
      <c r="E12" s="336">
        <v>0</v>
      </c>
      <c r="F12" s="335">
        <v>1774</v>
      </c>
      <c r="G12" s="336">
        <v>0</v>
      </c>
      <c r="H12" s="335">
        <v>48</v>
      </c>
      <c r="I12" s="336">
        <v>0</v>
      </c>
      <c r="J12" s="335">
        <v>17</v>
      </c>
      <c r="K12" s="336">
        <v>0</v>
      </c>
    </row>
    <row r="13" spans="1:11" ht="20.100000000000001" customHeight="1" x14ac:dyDescent="0.2">
      <c r="A13" s="113" t="s">
        <v>109</v>
      </c>
      <c r="B13" s="335">
        <v>93324</v>
      </c>
      <c r="C13" s="336">
        <v>2</v>
      </c>
      <c r="D13" s="335">
        <v>10689</v>
      </c>
      <c r="E13" s="336">
        <v>0</v>
      </c>
      <c r="F13" s="335">
        <v>1160</v>
      </c>
      <c r="G13" s="336">
        <v>0</v>
      </c>
      <c r="H13" s="335">
        <v>118</v>
      </c>
      <c r="I13" s="336">
        <v>0</v>
      </c>
      <c r="J13" s="335">
        <v>20</v>
      </c>
      <c r="K13" s="336">
        <v>0</v>
      </c>
    </row>
    <row r="14" spans="1:11" ht="20.100000000000001" customHeight="1" x14ac:dyDescent="0.2">
      <c r="A14" s="113" t="s">
        <v>108</v>
      </c>
      <c r="B14" s="335">
        <v>96679</v>
      </c>
      <c r="C14" s="336">
        <v>3</v>
      </c>
      <c r="D14" s="335">
        <v>12036</v>
      </c>
      <c r="E14" s="336">
        <v>0</v>
      </c>
      <c r="F14" s="335">
        <v>1379</v>
      </c>
      <c r="G14" s="336">
        <v>0</v>
      </c>
      <c r="H14" s="335">
        <v>59</v>
      </c>
      <c r="I14" s="336">
        <v>0</v>
      </c>
      <c r="J14" s="335">
        <v>12</v>
      </c>
      <c r="K14" s="336">
        <v>0</v>
      </c>
    </row>
    <row r="15" spans="1:11" ht="20.100000000000001" customHeight="1" x14ac:dyDescent="0.2">
      <c r="A15" s="113" t="s">
        <v>107</v>
      </c>
      <c r="B15" s="335">
        <v>95825</v>
      </c>
      <c r="C15" s="336">
        <v>1</v>
      </c>
      <c r="D15" s="335">
        <v>14293</v>
      </c>
      <c r="E15" s="336">
        <v>4</v>
      </c>
      <c r="F15" s="335">
        <v>1739</v>
      </c>
      <c r="G15" s="336">
        <v>0</v>
      </c>
      <c r="H15" s="335">
        <v>103</v>
      </c>
      <c r="I15" s="336">
        <v>0</v>
      </c>
      <c r="J15" s="335">
        <v>13</v>
      </c>
      <c r="K15" s="336">
        <v>0</v>
      </c>
    </row>
    <row r="16" spans="1:11" ht="20.100000000000001" customHeight="1" x14ac:dyDescent="0.2">
      <c r="A16" s="113" t="s">
        <v>106</v>
      </c>
      <c r="B16" s="335">
        <v>101068</v>
      </c>
      <c r="C16" s="336">
        <v>0</v>
      </c>
      <c r="D16" s="335">
        <v>9908</v>
      </c>
      <c r="E16" s="336">
        <v>0</v>
      </c>
      <c r="F16" s="335">
        <v>1463</v>
      </c>
      <c r="G16" s="336">
        <v>0</v>
      </c>
      <c r="H16" s="335">
        <v>80</v>
      </c>
      <c r="I16" s="336">
        <v>0</v>
      </c>
      <c r="J16" s="335">
        <v>22</v>
      </c>
      <c r="K16" s="336">
        <v>0</v>
      </c>
    </row>
    <row r="17" spans="1:11" ht="20.100000000000001" customHeight="1" x14ac:dyDescent="0.2">
      <c r="A17" s="113" t="s">
        <v>105</v>
      </c>
      <c r="B17" s="335">
        <v>100842</v>
      </c>
      <c r="C17" s="336">
        <v>5</v>
      </c>
      <c r="D17" s="335">
        <v>10152</v>
      </c>
      <c r="E17" s="336">
        <v>10</v>
      </c>
      <c r="F17" s="335">
        <v>1638</v>
      </c>
      <c r="G17" s="336">
        <v>0</v>
      </c>
      <c r="H17" s="335">
        <v>114</v>
      </c>
      <c r="I17" s="336">
        <v>0</v>
      </c>
      <c r="J17" s="335">
        <v>35</v>
      </c>
      <c r="K17" s="336">
        <v>0</v>
      </c>
    </row>
    <row r="18" spans="1:11" ht="20.100000000000001" customHeight="1" x14ac:dyDescent="0.2">
      <c r="A18" s="113" t="s">
        <v>17</v>
      </c>
      <c r="B18" s="335">
        <v>105644</v>
      </c>
      <c r="C18" s="336">
        <v>2</v>
      </c>
      <c r="D18" s="335">
        <v>8812</v>
      </c>
      <c r="E18" s="336">
        <v>17</v>
      </c>
      <c r="F18" s="335">
        <v>1413</v>
      </c>
      <c r="G18" s="336">
        <v>3</v>
      </c>
      <c r="H18" s="335">
        <v>154</v>
      </c>
      <c r="I18" s="336">
        <v>0</v>
      </c>
      <c r="J18" s="335">
        <v>36</v>
      </c>
      <c r="K18" s="336">
        <v>0</v>
      </c>
    </row>
    <row r="19" spans="1:11" ht="19.899999999999999" customHeight="1" x14ac:dyDescent="0.2">
      <c r="A19" s="113" t="s">
        <v>104</v>
      </c>
      <c r="B19" s="335">
        <v>106487</v>
      </c>
      <c r="C19" s="336">
        <v>4</v>
      </c>
      <c r="D19" s="335">
        <v>10451</v>
      </c>
      <c r="E19" s="336">
        <v>4</v>
      </c>
      <c r="F19" s="335">
        <v>1624</v>
      </c>
      <c r="G19" s="336">
        <v>0</v>
      </c>
      <c r="H19" s="335">
        <v>71</v>
      </c>
      <c r="I19" s="336">
        <v>0</v>
      </c>
      <c r="J19" s="335">
        <v>15</v>
      </c>
      <c r="K19" s="336">
        <v>0</v>
      </c>
    </row>
    <row r="20" spans="1:11" ht="12.75" customHeight="1" x14ac:dyDescent="0.2">
      <c r="A20" s="113"/>
      <c r="B20" s="335"/>
      <c r="C20" s="336"/>
      <c r="D20" s="335"/>
      <c r="E20" s="336"/>
      <c r="F20" s="335"/>
      <c r="G20" s="336"/>
      <c r="H20" s="335"/>
      <c r="I20" s="336"/>
      <c r="J20" s="335"/>
      <c r="K20" s="336"/>
    </row>
    <row r="21" spans="1:11" ht="19.899999999999999" customHeight="1" x14ac:dyDescent="0.2">
      <c r="A21" s="123" t="s">
        <v>3</v>
      </c>
      <c r="B21" s="479">
        <v>1212671</v>
      </c>
      <c r="C21" s="337">
        <v>31</v>
      </c>
      <c r="D21" s="338">
        <v>131288</v>
      </c>
      <c r="E21" s="337">
        <v>55</v>
      </c>
      <c r="F21" s="338">
        <v>17838</v>
      </c>
      <c r="G21" s="337">
        <v>3</v>
      </c>
      <c r="H21" s="338">
        <v>985</v>
      </c>
      <c r="I21" s="337">
        <v>0</v>
      </c>
      <c r="J21" s="338">
        <v>260</v>
      </c>
      <c r="K21" s="337">
        <v>0</v>
      </c>
    </row>
    <row r="22" spans="1:11" x14ac:dyDescent="0.2">
      <c r="A22" s="13"/>
      <c r="B22" s="13"/>
      <c r="C22" s="13"/>
      <c r="D22" s="13"/>
      <c r="E22" s="13"/>
      <c r="F22" s="13"/>
      <c r="G22" s="13"/>
      <c r="H22" s="13"/>
      <c r="I22" s="13"/>
      <c r="J22" s="13"/>
    </row>
    <row r="23" spans="1:11" s="63" customFormat="1" ht="12.75" customHeight="1" x14ac:dyDescent="0.2">
      <c r="A23" s="558" t="s">
        <v>266</v>
      </c>
      <c r="B23" s="558"/>
      <c r="C23" s="558"/>
      <c r="D23" s="558"/>
      <c r="E23" s="558"/>
      <c r="F23" s="558"/>
      <c r="G23" s="13"/>
      <c r="H23" s="13"/>
      <c r="I23" s="13"/>
      <c r="J23" s="12"/>
    </row>
    <row r="24" spans="1:11" s="63" customFormat="1" ht="12.75" customHeight="1" x14ac:dyDescent="0.2">
      <c r="A24" s="558" t="s">
        <v>267</v>
      </c>
      <c r="B24" s="558"/>
      <c r="C24" s="558"/>
      <c r="D24" s="558"/>
      <c r="E24" s="558"/>
      <c r="F24" s="558"/>
      <c r="G24" s="124"/>
      <c r="H24" s="12"/>
      <c r="I24" s="12"/>
      <c r="J24" s="12"/>
    </row>
    <row r="25" spans="1:11" s="63" customFormat="1" ht="12.75" customHeight="1" x14ac:dyDescent="0.2">
      <c r="A25" s="558" t="s">
        <v>185</v>
      </c>
      <c r="B25" s="564"/>
      <c r="C25" s="564"/>
      <c r="D25" s="564"/>
      <c r="E25" s="564"/>
      <c r="F25" s="564"/>
      <c r="G25" s="124"/>
      <c r="H25" s="12"/>
      <c r="I25" s="12"/>
      <c r="J25" s="12"/>
    </row>
    <row r="26" spans="1:11" s="63" customFormat="1" ht="12.75" customHeight="1" x14ac:dyDescent="0.2">
      <c r="A26" s="558" t="s">
        <v>89</v>
      </c>
      <c r="B26" s="564"/>
      <c r="C26" s="564"/>
      <c r="D26" s="564"/>
      <c r="E26" s="564"/>
      <c r="F26" s="564"/>
      <c r="G26" s="124"/>
      <c r="H26" s="12"/>
      <c r="I26" s="12"/>
      <c r="J26" s="12"/>
    </row>
    <row r="27" spans="1:11" x14ac:dyDescent="0.2">
      <c r="A27" s="63"/>
      <c r="B27" s="63"/>
      <c r="C27" s="63"/>
      <c r="D27" s="63"/>
      <c r="E27" s="63"/>
      <c r="F27" s="63"/>
    </row>
    <row r="41" ht="27.75" customHeight="1" x14ac:dyDescent="0.2"/>
  </sheetData>
  <mergeCells count="12">
    <mergeCell ref="A1:K1"/>
    <mergeCell ref="A24:F24"/>
    <mergeCell ref="A23:F23"/>
    <mergeCell ref="A25:F25"/>
    <mergeCell ref="A26:F26"/>
    <mergeCell ref="A3:A6"/>
    <mergeCell ref="B6:K6"/>
    <mergeCell ref="B3:C4"/>
    <mergeCell ref="D3:E4"/>
    <mergeCell ref="F3:G4"/>
    <mergeCell ref="H3:I4"/>
    <mergeCell ref="J3:K4"/>
  </mergeCells>
  <conditionalFormatting sqref="A20 A21:K21 A8:K19">
    <cfRule type="expression" dxfId="41" priority="2">
      <formula>MOD(ROW(),2)=0</formula>
    </cfRule>
  </conditionalFormatting>
  <conditionalFormatting sqref="B20:K20">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Layout" zoomScaleNormal="100" workbookViewId="0">
      <selection sqref="A1:J1"/>
    </sheetView>
  </sheetViews>
  <sheetFormatPr baseColWidth="10" defaultRowHeight="12.75" x14ac:dyDescent="0.2"/>
  <cols>
    <col min="1" max="1" width="9.7109375" customWidth="1"/>
    <col min="2" max="2" width="9.140625" bestFit="1" customWidth="1"/>
    <col min="3" max="3" width="5" customWidth="1"/>
    <col min="4" max="4" width="7.140625" bestFit="1" customWidth="1"/>
    <col min="5" max="5" width="5" customWidth="1"/>
    <col min="6" max="6" width="6.42578125" customWidth="1"/>
    <col min="7" max="7" width="5" customWidth="1"/>
    <col min="8" max="8" width="6.140625" customWidth="1"/>
    <col min="9" max="9" width="5" customWidth="1"/>
    <col min="10" max="10" width="6.7109375" customWidth="1"/>
    <col min="11" max="11" width="5" style="50" customWidth="1"/>
    <col min="12" max="12" width="5.42578125" style="50" customWidth="1"/>
    <col min="13" max="13" width="5" customWidth="1"/>
    <col min="14" max="14" width="6.28515625" customWidth="1"/>
    <col min="15" max="15" width="5" customWidth="1"/>
    <col min="16" max="16" width="4.5703125" customWidth="1"/>
  </cols>
  <sheetData>
    <row r="1" spans="1:16" s="9" customFormat="1" ht="28.35" customHeight="1" x14ac:dyDescent="0.2">
      <c r="A1" s="570" t="s">
        <v>500</v>
      </c>
      <c r="B1" s="570"/>
      <c r="C1" s="570"/>
      <c r="D1" s="570"/>
      <c r="E1" s="570"/>
      <c r="F1" s="570"/>
      <c r="G1" s="570"/>
      <c r="H1" s="570"/>
      <c r="I1" s="570"/>
      <c r="J1" s="570"/>
      <c r="K1" s="570"/>
      <c r="L1" s="570"/>
      <c r="M1" s="570"/>
      <c r="N1" s="570"/>
      <c r="O1" s="570"/>
      <c r="P1" s="68"/>
    </row>
    <row r="2" spans="1:16" s="9" customFormat="1" x14ac:dyDescent="0.2">
      <c r="A2" s="67"/>
      <c r="B2" s="67"/>
      <c r="C2" s="67"/>
      <c r="D2" s="67"/>
      <c r="E2" s="67"/>
      <c r="F2" s="67"/>
      <c r="G2" s="67"/>
      <c r="H2" s="67"/>
      <c r="I2" s="67"/>
      <c r="J2" s="67"/>
      <c r="K2" s="67"/>
      <c r="L2" s="67"/>
      <c r="M2" s="67"/>
      <c r="N2" s="67"/>
      <c r="O2" s="67"/>
      <c r="P2"/>
    </row>
    <row r="3" spans="1:16" s="9" customFormat="1" ht="25.5" customHeight="1" x14ac:dyDescent="0.2">
      <c r="A3" s="524" t="s">
        <v>229</v>
      </c>
      <c r="B3" s="546" t="s">
        <v>300</v>
      </c>
      <c r="C3" s="546"/>
      <c r="D3" s="562" t="s">
        <v>222</v>
      </c>
      <c r="E3" s="571"/>
      <c r="F3" s="571"/>
      <c r="G3" s="571"/>
      <c r="H3" s="571"/>
      <c r="I3" s="571"/>
      <c r="J3" s="571"/>
      <c r="K3" s="571"/>
      <c r="L3" s="571"/>
      <c r="M3" s="571"/>
      <c r="N3" s="571"/>
      <c r="O3" s="571"/>
      <c r="P3"/>
    </row>
    <row r="4" spans="1:16" s="13" customFormat="1" ht="57" customHeight="1" x14ac:dyDescent="0.2">
      <c r="A4" s="524"/>
      <c r="B4" s="546"/>
      <c r="C4" s="546"/>
      <c r="D4" s="118" t="s">
        <v>103</v>
      </c>
      <c r="E4" s="118"/>
      <c r="F4" s="118" t="s">
        <v>102</v>
      </c>
      <c r="G4" s="118"/>
      <c r="H4" s="118" t="s">
        <v>59</v>
      </c>
      <c r="I4" s="118"/>
      <c r="J4" s="112" t="s">
        <v>395</v>
      </c>
      <c r="K4" s="118"/>
      <c r="L4" s="112" t="s">
        <v>228</v>
      </c>
      <c r="M4" s="118"/>
      <c r="N4" s="112" t="s">
        <v>230</v>
      </c>
      <c r="O4" s="119"/>
      <c r="P4"/>
    </row>
    <row r="5" spans="1:16" s="13" customFormat="1" ht="19.899999999999999" customHeight="1" x14ac:dyDescent="0.2">
      <c r="A5" s="524"/>
      <c r="B5" s="333" t="s">
        <v>98</v>
      </c>
      <c r="C5" s="333" t="s">
        <v>97</v>
      </c>
      <c r="D5" s="333" t="s">
        <v>98</v>
      </c>
      <c r="E5" s="333" t="s">
        <v>97</v>
      </c>
      <c r="F5" s="333" t="s">
        <v>98</v>
      </c>
      <c r="G5" s="333" t="s">
        <v>97</v>
      </c>
      <c r="H5" s="333" t="s">
        <v>98</v>
      </c>
      <c r="I5" s="333" t="s">
        <v>97</v>
      </c>
      <c r="J5" s="333" t="s">
        <v>98</v>
      </c>
      <c r="K5" s="333" t="s">
        <v>97</v>
      </c>
      <c r="L5" s="333" t="s">
        <v>98</v>
      </c>
      <c r="M5" s="333" t="s">
        <v>97</v>
      </c>
      <c r="N5" s="333" t="s">
        <v>98</v>
      </c>
      <c r="O5" s="334" t="s">
        <v>97</v>
      </c>
      <c r="P5"/>
    </row>
    <row r="6" spans="1:16" s="13" customFormat="1" ht="19.899999999999999" customHeight="1" x14ac:dyDescent="0.2">
      <c r="A6" s="524"/>
      <c r="B6" s="546" t="s">
        <v>113</v>
      </c>
      <c r="C6" s="546"/>
      <c r="D6" s="546"/>
      <c r="E6" s="546"/>
      <c r="F6" s="546"/>
      <c r="G6" s="546"/>
      <c r="H6" s="546"/>
      <c r="I6" s="546"/>
      <c r="J6" s="546"/>
      <c r="K6" s="546"/>
      <c r="L6" s="546"/>
      <c r="M6" s="546"/>
      <c r="N6" s="546"/>
      <c r="O6" s="522"/>
      <c r="P6"/>
    </row>
    <row r="7" spans="1:16" s="23" customFormat="1" ht="12.75" customHeight="1" x14ac:dyDescent="0.2">
      <c r="A7" s="183"/>
      <c r="B7" s="15"/>
      <c r="C7" s="15"/>
      <c r="D7" s="15"/>
      <c r="E7" s="15"/>
      <c r="F7" s="15"/>
      <c r="G7" s="15"/>
      <c r="H7" s="15"/>
      <c r="I7" s="15"/>
      <c r="J7" s="15"/>
      <c r="K7" s="15"/>
      <c r="L7" s="15"/>
      <c r="M7" s="15"/>
      <c r="N7" s="15"/>
      <c r="O7" s="15"/>
      <c r="P7"/>
    </row>
    <row r="8" spans="1:16" s="13" customFormat="1" ht="12.75" customHeight="1" x14ac:dyDescent="0.2">
      <c r="A8" s="113" t="s">
        <v>112</v>
      </c>
      <c r="B8" s="226">
        <v>9238.0508599999976</v>
      </c>
      <c r="C8" s="226">
        <v>2.6471100000000001</v>
      </c>
      <c r="D8" s="226">
        <v>60.495059999999995</v>
      </c>
      <c r="E8" s="438">
        <v>0</v>
      </c>
      <c r="F8" s="125">
        <v>3301.22208</v>
      </c>
      <c r="G8" s="226">
        <v>1.1473199999999999</v>
      </c>
      <c r="H8" s="125">
        <v>3699.19236</v>
      </c>
      <c r="I8" s="438">
        <v>0.30431000000000002</v>
      </c>
      <c r="J8" s="125">
        <v>2088.5035600000001</v>
      </c>
      <c r="K8" s="226">
        <v>1.1954800000000001</v>
      </c>
      <c r="L8" s="125">
        <v>84.493120000000005</v>
      </c>
      <c r="M8" s="226">
        <v>0</v>
      </c>
      <c r="N8" s="226">
        <v>4.1446799999999993</v>
      </c>
      <c r="O8" s="226">
        <v>0</v>
      </c>
    </row>
    <row r="9" spans="1:16" s="13" customFormat="1" ht="19.899999999999999" customHeight="1" x14ac:dyDescent="0.2">
      <c r="A9" s="113" t="s">
        <v>111</v>
      </c>
      <c r="B9" s="226">
        <v>7938.0256199999994</v>
      </c>
      <c r="C9" s="226">
        <v>0.3024</v>
      </c>
      <c r="D9" s="226">
        <v>65.217420000000004</v>
      </c>
      <c r="E9" s="438">
        <v>0</v>
      </c>
      <c r="F9" s="125">
        <v>3057.0540899999996</v>
      </c>
      <c r="G9" s="438">
        <v>0</v>
      </c>
      <c r="H9" s="125">
        <v>2689.2431999999999</v>
      </c>
      <c r="I9" s="226">
        <v>0.3024</v>
      </c>
      <c r="J9" s="125">
        <v>2012.4902400000001</v>
      </c>
      <c r="K9" s="226">
        <v>0</v>
      </c>
      <c r="L9" s="125">
        <v>106.98231</v>
      </c>
      <c r="M9" s="226">
        <v>0</v>
      </c>
      <c r="N9" s="226">
        <v>7.0383599999999999</v>
      </c>
      <c r="O9" s="226">
        <v>0</v>
      </c>
    </row>
    <row r="10" spans="1:16" s="13" customFormat="1" ht="19.899999999999999" customHeight="1" x14ac:dyDescent="0.2">
      <c r="A10" s="113" t="s">
        <v>45</v>
      </c>
      <c r="B10" s="226">
        <v>8205.8593099999998</v>
      </c>
      <c r="C10" s="226">
        <v>1.3997999999999999</v>
      </c>
      <c r="D10" s="226">
        <v>81.727800000000002</v>
      </c>
      <c r="E10" s="438">
        <v>0.33494999999999997</v>
      </c>
      <c r="F10" s="125">
        <v>3240.1515600000002</v>
      </c>
      <c r="G10" s="438">
        <v>0.76536000000000004</v>
      </c>
      <c r="H10" s="125">
        <v>2809.6213600000001</v>
      </c>
      <c r="I10" s="226">
        <v>0</v>
      </c>
      <c r="J10" s="125">
        <v>1960.1620500000001</v>
      </c>
      <c r="K10" s="226">
        <v>0.29949000000000003</v>
      </c>
      <c r="L10" s="125">
        <v>107.62452999999999</v>
      </c>
      <c r="M10" s="226">
        <v>0</v>
      </c>
      <c r="N10" s="226">
        <v>6.5720100000000006</v>
      </c>
      <c r="O10" s="226">
        <v>0</v>
      </c>
    </row>
    <row r="11" spans="1:16" s="13" customFormat="1" ht="19.899999999999999" customHeight="1" x14ac:dyDescent="0.2">
      <c r="A11" s="113" t="s">
        <v>110</v>
      </c>
      <c r="B11" s="226">
        <v>7492.568580000001</v>
      </c>
      <c r="C11" s="226">
        <v>1.3601800000000002</v>
      </c>
      <c r="D11" s="226">
        <v>100.32389999999999</v>
      </c>
      <c r="E11" s="438">
        <v>0.37157000000000001</v>
      </c>
      <c r="F11" s="125">
        <v>2405.2035000000001</v>
      </c>
      <c r="G11" s="226">
        <v>0.37924999999999998</v>
      </c>
      <c r="H11" s="125">
        <v>2893.5240600000002</v>
      </c>
      <c r="I11" s="438">
        <v>0</v>
      </c>
      <c r="J11" s="125">
        <v>1982.55276</v>
      </c>
      <c r="K11" s="226">
        <v>0.60936000000000001</v>
      </c>
      <c r="L11" s="125">
        <v>106.33008</v>
      </c>
      <c r="M11" s="226">
        <v>0</v>
      </c>
      <c r="N11" s="226">
        <v>4.6342799999999995</v>
      </c>
      <c r="O11" s="226">
        <v>0</v>
      </c>
    </row>
    <row r="12" spans="1:16" s="13" customFormat="1" ht="19.899999999999999" customHeight="1" x14ac:dyDescent="0.2">
      <c r="A12" s="113" t="s">
        <v>18</v>
      </c>
      <c r="B12" s="226">
        <v>7674.22325</v>
      </c>
      <c r="C12" s="226">
        <v>0</v>
      </c>
      <c r="D12" s="226">
        <v>75.959299999999999</v>
      </c>
      <c r="E12" s="438">
        <v>0</v>
      </c>
      <c r="F12" s="125">
        <v>2924.2015999999994</v>
      </c>
      <c r="G12" s="438">
        <v>0</v>
      </c>
      <c r="H12" s="125">
        <v>2586.7676800000004</v>
      </c>
      <c r="I12" s="438">
        <v>0</v>
      </c>
      <c r="J12" s="125">
        <v>1961.4312600000003</v>
      </c>
      <c r="K12" s="226">
        <v>0</v>
      </c>
      <c r="L12" s="125">
        <v>118.37644999999999</v>
      </c>
      <c r="M12" s="226">
        <v>0</v>
      </c>
      <c r="N12" s="226">
        <v>7.4869599999999989</v>
      </c>
      <c r="O12" s="226">
        <v>0</v>
      </c>
    </row>
    <row r="13" spans="1:16" s="13" customFormat="1" ht="19.899999999999999" customHeight="1" x14ac:dyDescent="0.2">
      <c r="A13" s="113" t="s">
        <v>109</v>
      </c>
      <c r="B13" s="226">
        <v>5644.1895200000008</v>
      </c>
      <c r="C13" s="226">
        <v>0.30129</v>
      </c>
      <c r="D13" s="226">
        <v>26.973899999999997</v>
      </c>
      <c r="E13" s="226">
        <v>0</v>
      </c>
      <c r="F13" s="125">
        <v>2170.4832000000001</v>
      </c>
      <c r="G13" s="438">
        <v>0</v>
      </c>
      <c r="H13" s="125">
        <v>2015.2492500000003</v>
      </c>
      <c r="I13" s="438">
        <v>0</v>
      </c>
      <c r="J13" s="125">
        <v>1308.5024700000001</v>
      </c>
      <c r="K13" s="226">
        <v>0.30129</v>
      </c>
      <c r="L13" s="125">
        <v>119.20046000000001</v>
      </c>
      <c r="M13" s="226">
        <v>0</v>
      </c>
      <c r="N13" s="226">
        <v>3.7802399999999996</v>
      </c>
      <c r="O13" s="226">
        <v>0</v>
      </c>
    </row>
    <row r="14" spans="1:16" s="13" customFormat="1" ht="19.899999999999999" customHeight="1" x14ac:dyDescent="0.2">
      <c r="A14" s="113" t="s">
        <v>108</v>
      </c>
      <c r="B14" s="226">
        <v>6846.0967500000006</v>
      </c>
      <c r="C14" s="438">
        <v>0.29930000000000001</v>
      </c>
      <c r="D14" s="226">
        <v>35.015999999999998</v>
      </c>
      <c r="E14" s="226">
        <v>0</v>
      </c>
      <c r="F14" s="125">
        <v>2553.55807</v>
      </c>
      <c r="G14" s="438">
        <v>0</v>
      </c>
      <c r="H14" s="125">
        <v>2441.53764</v>
      </c>
      <c r="I14" s="226">
        <v>0</v>
      </c>
      <c r="J14" s="125">
        <v>1689.2492</v>
      </c>
      <c r="K14" s="226">
        <v>0.29930000000000001</v>
      </c>
      <c r="L14" s="125">
        <v>119.22</v>
      </c>
      <c r="M14" s="226">
        <v>0</v>
      </c>
      <c r="N14" s="226">
        <v>7.5158399999999999</v>
      </c>
      <c r="O14" s="226">
        <v>0</v>
      </c>
    </row>
    <row r="15" spans="1:16" s="13" customFormat="1" ht="19.899999999999999" customHeight="1" x14ac:dyDescent="0.2">
      <c r="A15" s="113" t="s">
        <v>107</v>
      </c>
      <c r="B15" s="226">
        <v>7690.3291599999993</v>
      </c>
      <c r="C15" s="438">
        <v>0.76705999999999996</v>
      </c>
      <c r="D15" s="226">
        <v>48.612159999999996</v>
      </c>
      <c r="E15" s="226">
        <v>0</v>
      </c>
      <c r="F15" s="125">
        <v>3121.9341999999997</v>
      </c>
      <c r="G15" s="438">
        <v>0.76705999999999996</v>
      </c>
      <c r="H15" s="125">
        <v>2735.3327199999999</v>
      </c>
      <c r="I15" s="226">
        <v>0</v>
      </c>
      <c r="J15" s="125">
        <v>1630.0959999999998</v>
      </c>
      <c r="K15" s="226">
        <v>0</v>
      </c>
      <c r="L15" s="125">
        <v>149.16008000000002</v>
      </c>
      <c r="M15" s="226">
        <v>0</v>
      </c>
      <c r="N15" s="226">
        <v>5.194</v>
      </c>
      <c r="O15" s="226">
        <v>0</v>
      </c>
    </row>
    <row r="16" spans="1:16" s="13" customFormat="1" ht="19.899999999999999" customHeight="1" x14ac:dyDescent="0.2">
      <c r="A16" s="113" t="s">
        <v>106</v>
      </c>
      <c r="B16" s="226">
        <v>8255.0906699999996</v>
      </c>
      <c r="C16" s="226">
        <v>1.1968399999999999</v>
      </c>
      <c r="D16" s="226">
        <v>90.854100000000003</v>
      </c>
      <c r="E16" s="438">
        <v>0</v>
      </c>
      <c r="F16" s="125">
        <v>3103.6395499999999</v>
      </c>
      <c r="G16" s="226">
        <v>0</v>
      </c>
      <c r="H16" s="125">
        <v>3106.2518500000001</v>
      </c>
      <c r="I16" s="226">
        <v>0</v>
      </c>
      <c r="J16" s="125">
        <v>1808.42524</v>
      </c>
      <c r="K16" s="226">
        <v>1.1968399999999999</v>
      </c>
      <c r="L16" s="125">
        <v>139.95768000000001</v>
      </c>
      <c r="M16" s="226">
        <v>0</v>
      </c>
      <c r="N16" s="226">
        <v>5.96225</v>
      </c>
      <c r="O16" s="226">
        <v>0</v>
      </c>
    </row>
    <row r="17" spans="1:16" s="13" customFormat="1" ht="19.899999999999999" customHeight="1" x14ac:dyDescent="0.2">
      <c r="A17" s="113" t="s">
        <v>105</v>
      </c>
      <c r="B17" s="226">
        <v>8928.3148500000025</v>
      </c>
      <c r="C17" s="226">
        <v>1.1926999999999999</v>
      </c>
      <c r="D17" s="226">
        <v>117.4404</v>
      </c>
      <c r="E17" s="438">
        <v>0</v>
      </c>
      <c r="F17" s="125">
        <v>3182.09094</v>
      </c>
      <c r="G17" s="438">
        <v>0</v>
      </c>
      <c r="H17" s="125">
        <v>3378.5424400000006</v>
      </c>
      <c r="I17" s="226">
        <v>0.59882000000000002</v>
      </c>
      <c r="J17" s="125">
        <v>2152.2211200000002</v>
      </c>
      <c r="K17" s="226">
        <v>0.59387999999999996</v>
      </c>
      <c r="L17" s="125">
        <v>92.992549999999994</v>
      </c>
      <c r="M17" s="226">
        <v>0</v>
      </c>
      <c r="N17" s="226">
        <v>5.027400000000001</v>
      </c>
      <c r="O17" s="226">
        <v>0</v>
      </c>
    </row>
    <row r="18" spans="1:16" s="13" customFormat="1" ht="19.899999999999999" customHeight="1" x14ac:dyDescent="0.2">
      <c r="A18" s="113" t="s">
        <v>17</v>
      </c>
      <c r="B18" s="226">
        <v>9636.5218000000004</v>
      </c>
      <c r="C18" s="226">
        <v>0.99405999999999994</v>
      </c>
      <c r="D18" s="226">
        <v>128.77714</v>
      </c>
      <c r="E18" s="438">
        <v>0</v>
      </c>
      <c r="F18" s="125">
        <v>3186.8716199999999</v>
      </c>
      <c r="G18" s="438">
        <v>0.38925999999999999</v>
      </c>
      <c r="H18" s="125">
        <v>3790.4322999999999</v>
      </c>
      <c r="I18" s="438">
        <v>0.30145</v>
      </c>
      <c r="J18" s="125">
        <v>2430.4402</v>
      </c>
      <c r="K18" s="226">
        <v>0.30335000000000001</v>
      </c>
      <c r="L18" s="125">
        <v>91.137419999999992</v>
      </c>
      <c r="M18" s="226">
        <v>0</v>
      </c>
      <c r="N18" s="226">
        <v>8.8631200000000003</v>
      </c>
      <c r="O18" s="226">
        <v>0</v>
      </c>
    </row>
    <row r="19" spans="1:16" s="13" customFormat="1" ht="19.899999999999999" customHeight="1" x14ac:dyDescent="0.2">
      <c r="A19" s="113" t="s">
        <v>104</v>
      </c>
      <c r="B19" s="226">
        <v>6952.5779299999995</v>
      </c>
      <c r="C19" s="226">
        <v>0.69483000000000006</v>
      </c>
      <c r="D19" s="226">
        <v>137.55438000000001</v>
      </c>
      <c r="E19" s="438">
        <v>0</v>
      </c>
      <c r="F19" s="125">
        <v>2275.2104199999999</v>
      </c>
      <c r="G19" s="438">
        <v>0.39045999999999997</v>
      </c>
      <c r="H19" s="125">
        <v>2673.8233799999998</v>
      </c>
      <c r="I19" s="226">
        <v>0</v>
      </c>
      <c r="J19" s="125">
        <v>1727.2997499999999</v>
      </c>
      <c r="K19" s="226">
        <v>0.30437000000000003</v>
      </c>
      <c r="L19" s="125">
        <v>85.111500000000007</v>
      </c>
      <c r="M19" s="226">
        <v>0</v>
      </c>
      <c r="N19" s="226">
        <v>53.578500000000005</v>
      </c>
      <c r="O19" s="226">
        <v>0</v>
      </c>
    </row>
    <row r="20" spans="1:16" s="13" customFormat="1" ht="12.75" customHeight="1" x14ac:dyDescent="0.2">
      <c r="A20" s="113"/>
      <c r="B20" s="226"/>
      <c r="C20" s="226"/>
      <c r="D20" s="226"/>
      <c r="E20" s="226"/>
      <c r="F20" s="125"/>
      <c r="G20" s="226"/>
      <c r="H20" s="125"/>
      <c r="I20" s="226"/>
      <c r="J20" s="125"/>
      <c r="K20" s="226"/>
      <c r="L20" s="125"/>
      <c r="M20" s="226"/>
      <c r="N20" s="226"/>
      <c r="O20" s="226"/>
    </row>
    <row r="21" spans="1:16" s="13" customFormat="1" ht="19.899999999999999" customHeight="1" x14ac:dyDescent="0.2">
      <c r="A21" s="365" t="s">
        <v>3</v>
      </c>
      <c r="B21" s="339">
        <v>94501.848299999998</v>
      </c>
      <c r="C21" s="339">
        <v>11.155570000000001</v>
      </c>
      <c r="D21" s="339">
        <v>968.95155999999997</v>
      </c>
      <c r="E21" s="339">
        <v>0.70652000000000004</v>
      </c>
      <c r="F21" s="366">
        <v>34521.62083</v>
      </c>
      <c r="G21" s="339">
        <v>3.8387099999999998</v>
      </c>
      <c r="H21" s="366">
        <v>34819.518240000005</v>
      </c>
      <c r="I21" s="339">
        <v>1.50698</v>
      </c>
      <c r="J21" s="366">
        <v>22751.373849999996</v>
      </c>
      <c r="K21" s="339">
        <v>5.1033600000000003</v>
      </c>
      <c r="L21" s="366">
        <v>1320.58618</v>
      </c>
      <c r="M21" s="339">
        <v>0</v>
      </c>
      <c r="N21" s="339">
        <v>119.79764</v>
      </c>
      <c r="O21" s="368">
        <v>0</v>
      </c>
    </row>
    <row r="22" spans="1:16" s="13" customFormat="1" ht="12.75" customHeight="1" x14ac:dyDescent="0.2">
      <c r="B22" s="66"/>
      <c r="C22" s="66"/>
      <c r="D22" s="66"/>
      <c r="E22" s="66"/>
      <c r="F22" s="66"/>
      <c r="G22" s="66"/>
      <c r="H22" s="66"/>
      <c r="I22" s="66"/>
      <c r="J22" s="66"/>
      <c r="K22" s="66"/>
      <c r="L22" s="66"/>
      <c r="M22" s="66"/>
      <c r="N22" s="66"/>
      <c r="O22" s="66"/>
      <c r="P22"/>
    </row>
    <row r="23" spans="1:16" ht="12.75" customHeight="1" x14ac:dyDescent="0.2">
      <c r="A23" s="558" t="s">
        <v>266</v>
      </c>
      <c r="B23" s="558"/>
      <c r="C23" s="558"/>
      <c r="D23" s="558"/>
      <c r="E23" s="558"/>
      <c r="F23" s="558"/>
      <c r="G23" s="65"/>
      <c r="H23" s="65"/>
      <c r="I23" s="65"/>
      <c r="J23" s="65"/>
      <c r="K23" s="64"/>
      <c r="L23" s="64"/>
    </row>
    <row r="24" spans="1:16" ht="12.75" customHeight="1" x14ac:dyDescent="0.2">
      <c r="A24" s="558" t="s">
        <v>267</v>
      </c>
      <c r="B24" s="558"/>
      <c r="C24" s="558"/>
      <c r="D24" s="558"/>
      <c r="E24" s="558"/>
      <c r="F24" s="558"/>
      <c r="G24" s="65"/>
      <c r="H24" s="65"/>
      <c r="I24" s="65"/>
      <c r="J24" s="65"/>
      <c r="K24" s="64"/>
      <c r="L24" s="64"/>
    </row>
    <row r="25" spans="1:16" ht="12.75" customHeight="1" x14ac:dyDescent="0.2">
      <c r="A25" s="552" t="s">
        <v>185</v>
      </c>
      <c r="B25" s="552"/>
      <c r="C25" s="552"/>
      <c r="D25" s="3"/>
      <c r="E25" s="3"/>
      <c r="F25" s="3"/>
      <c r="G25" s="53"/>
      <c r="H25" s="53"/>
      <c r="I25" s="53"/>
      <c r="J25" s="53"/>
    </row>
    <row r="26" spans="1:16" ht="12.75" customHeight="1" x14ac:dyDescent="0.2">
      <c r="A26" s="559" t="s">
        <v>89</v>
      </c>
      <c r="B26" s="559"/>
      <c r="C26" s="559"/>
      <c r="D26" s="559"/>
      <c r="E26" s="559"/>
      <c r="F26" s="559"/>
      <c r="G26" s="53"/>
      <c r="H26" s="53"/>
      <c r="I26" s="53"/>
      <c r="J26" s="53"/>
    </row>
    <row r="41" ht="27.75" customHeight="1" x14ac:dyDescent="0.2"/>
  </sheetData>
  <mergeCells count="9">
    <mergeCell ref="A24:F24"/>
    <mergeCell ref="A25:C25"/>
    <mergeCell ref="A26:F26"/>
    <mergeCell ref="B6:O6"/>
    <mergeCell ref="A1:O1"/>
    <mergeCell ref="A3:A6"/>
    <mergeCell ref="B3:C4"/>
    <mergeCell ref="D3:O3"/>
    <mergeCell ref="A23:F23"/>
  </mergeCells>
  <conditionalFormatting sqref="A8:O21">
    <cfRule type="expression" dxfId="39"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J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63" customFormat="1" ht="15.75" x14ac:dyDescent="0.25">
      <c r="A1" s="490" t="s">
        <v>118</v>
      </c>
      <c r="B1" s="490"/>
      <c r="C1" s="490"/>
      <c r="D1" s="490"/>
      <c r="E1" s="490"/>
      <c r="F1" s="490"/>
      <c r="G1" s="490"/>
    </row>
    <row r="2" spans="1:7" s="63" customFormat="1" ht="15.75" x14ac:dyDescent="0.25">
      <c r="A2" s="283"/>
      <c r="B2" s="283"/>
      <c r="C2" s="283"/>
      <c r="D2" s="283"/>
      <c r="E2" s="283"/>
      <c r="F2" s="283"/>
      <c r="G2" s="283"/>
    </row>
    <row r="3" spans="1:7" s="63" customFormat="1" x14ac:dyDescent="0.2"/>
    <row r="4" spans="1:7" s="63" customFormat="1" ht="15.75" x14ac:dyDescent="0.25">
      <c r="A4" s="491" t="s">
        <v>119</v>
      </c>
      <c r="B4" s="492"/>
      <c r="C4" s="492"/>
      <c r="D4" s="492"/>
      <c r="E4" s="492"/>
      <c r="F4" s="492"/>
      <c r="G4" s="492"/>
    </row>
    <row r="5" spans="1:7" s="63" customFormat="1" x14ac:dyDescent="0.2">
      <c r="A5" s="493"/>
      <c r="B5" s="493"/>
      <c r="C5" s="493"/>
      <c r="D5" s="493"/>
      <c r="E5" s="493"/>
      <c r="F5" s="493"/>
      <c r="G5" s="493"/>
    </row>
    <row r="6" spans="1:7" s="63" customFormat="1" x14ac:dyDescent="0.2">
      <c r="A6" s="71" t="s">
        <v>120</v>
      </c>
    </row>
    <row r="7" spans="1:7" s="63" customFormat="1" ht="5.25" customHeight="1" x14ac:dyDescent="0.2">
      <c r="A7" s="71"/>
    </row>
    <row r="8" spans="1:7" s="63" customFormat="1" ht="12.75" customHeight="1" x14ac:dyDescent="0.2">
      <c r="A8" s="494" t="s">
        <v>121</v>
      </c>
      <c r="B8" s="495"/>
      <c r="C8" s="495"/>
      <c r="D8" s="495"/>
      <c r="E8" s="495"/>
      <c r="F8" s="495"/>
      <c r="G8" s="495"/>
    </row>
    <row r="9" spans="1:7" s="63" customFormat="1" x14ac:dyDescent="0.2">
      <c r="A9" s="496" t="s">
        <v>122</v>
      </c>
      <c r="B9" s="495"/>
      <c r="C9" s="495"/>
      <c r="D9" s="495"/>
      <c r="E9" s="495"/>
      <c r="F9" s="495"/>
      <c r="G9" s="495"/>
    </row>
    <row r="10" spans="1:7" s="63" customFormat="1" ht="5.25" customHeight="1" x14ac:dyDescent="0.2">
      <c r="A10" s="72"/>
    </row>
    <row r="11" spans="1:7" s="63" customFormat="1" ht="12.75" customHeight="1" x14ac:dyDescent="0.2">
      <c r="A11" s="489" t="s">
        <v>123</v>
      </c>
      <c r="B11" s="489"/>
      <c r="C11" s="489"/>
      <c r="D11" s="489"/>
      <c r="E11" s="489"/>
      <c r="F11" s="489"/>
      <c r="G11" s="489"/>
    </row>
    <row r="12" spans="1:7" s="63" customFormat="1" x14ac:dyDescent="0.2">
      <c r="A12" s="496" t="s">
        <v>124</v>
      </c>
      <c r="B12" s="495"/>
      <c r="C12" s="495"/>
      <c r="D12" s="495"/>
      <c r="E12" s="495"/>
      <c r="F12" s="495"/>
      <c r="G12" s="495"/>
    </row>
    <row r="13" spans="1:7" s="63" customFormat="1" x14ac:dyDescent="0.2">
      <c r="A13" s="73"/>
      <c r="B13" s="74"/>
      <c r="C13" s="74"/>
      <c r="D13" s="74"/>
      <c r="E13" s="74"/>
      <c r="F13" s="74"/>
      <c r="G13" s="74"/>
    </row>
    <row r="14" spans="1:7" s="63" customFormat="1" ht="12.75" customHeight="1" x14ac:dyDescent="0.2"/>
    <row r="15" spans="1:7" s="63" customFormat="1" ht="12.75" customHeight="1" x14ac:dyDescent="0.2">
      <c r="A15" s="494" t="s">
        <v>125</v>
      </c>
      <c r="B15" s="495"/>
      <c r="C15" s="495"/>
      <c r="D15" s="75"/>
      <c r="E15" s="75"/>
      <c r="F15" s="75"/>
      <c r="G15" s="75"/>
    </row>
    <row r="16" spans="1:7" s="63" customFormat="1" ht="5.25" customHeight="1" x14ac:dyDescent="0.2">
      <c r="A16" s="75"/>
      <c r="B16" s="74"/>
      <c r="C16" s="74"/>
      <c r="D16" s="75"/>
      <c r="E16" s="75"/>
      <c r="F16" s="75"/>
      <c r="G16" s="75"/>
    </row>
    <row r="17" spans="1:7" s="63" customFormat="1" ht="12.75" customHeight="1" x14ac:dyDescent="0.2">
      <c r="A17" s="497" t="s">
        <v>126</v>
      </c>
      <c r="B17" s="495"/>
      <c r="C17" s="495"/>
      <c r="D17" s="73"/>
      <c r="E17" s="73"/>
      <c r="F17" s="73"/>
      <c r="G17" s="73"/>
    </row>
    <row r="18" spans="1:7" s="63" customFormat="1" ht="12.75" customHeight="1" x14ac:dyDescent="0.2">
      <c r="A18" s="76" t="s">
        <v>127</v>
      </c>
      <c r="B18" s="497" t="s">
        <v>128</v>
      </c>
      <c r="C18" s="495"/>
      <c r="D18" s="73"/>
      <c r="E18" s="73"/>
      <c r="F18" s="73"/>
      <c r="G18" s="73"/>
    </row>
    <row r="19" spans="1:7" s="63" customFormat="1" ht="12.75" customHeight="1" x14ac:dyDescent="0.2">
      <c r="A19" s="73" t="s">
        <v>129</v>
      </c>
      <c r="B19" s="498" t="s">
        <v>130</v>
      </c>
      <c r="C19" s="495"/>
      <c r="D19" s="495"/>
      <c r="E19" s="73"/>
      <c r="F19" s="73"/>
      <c r="G19" s="73"/>
    </row>
    <row r="20" spans="1:7" s="63" customFormat="1" ht="12.75" customHeight="1" x14ac:dyDescent="0.2">
      <c r="A20" s="280"/>
      <c r="B20" s="282"/>
      <c r="C20" s="281"/>
      <c r="D20" s="281"/>
      <c r="E20" s="280"/>
      <c r="F20" s="280"/>
      <c r="G20" s="280"/>
    </row>
    <row r="21" spans="1:7" s="63" customFormat="1" ht="12.75" customHeight="1" x14ac:dyDescent="0.2">
      <c r="A21" s="73"/>
      <c r="B21" s="74"/>
      <c r="C21" s="74"/>
      <c r="D21" s="74"/>
      <c r="E21" s="74"/>
      <c r="F21" s="74"/>
      <c r="G21" s="74"/>
    </row>
    <row r="22" spans="1:7" s="63" customFormat="1" ht="12.75" customHeight="1" x14ac:dyDescent="0.2">
      <c r="A22" s="494" t="s">
        <v>131</v>
      </c>
      <c r="B22" s="495"/>
      <c r="C22" s="75"/>
      <c r="D22" s="75"/>
      <c r="E22" s="75"/>
      <c r="F22" s="75"/>
      <c r="G22" s="75"/>
    </row>
    <row r="23" spans="1:7" s="63" customFormat="1" ht="11.25" customHeight="1" x14ac:dyDescent="0.2">
      <c r="A23" s="75"/>
      <c r="B23" s="74"/>
      <c r="C23" s="75"/>
      <c r="D23" s="75"/>
      <c r="E23" s="75"/>
      <c r="F23" s="75"/>
      <c r="G23" s="75"/>
    </row>
    <row r="24" spans="1:7" s="63" customFormat="1" x14ac:dyDescent="0.2">
      <c r="A24" s="76" t="s">
        <v>132</v>
      </c>
      <c r="B24" s="496" t="s">
        <v>133</v>
      </c>
      <c r="C24" s="495"/>
      <c r="D24" s="73"/>
      <c r="E24" s="73"/>
      <c r="F24" s="73"/>
      <c r="G24" s="73"/>
    </row>
    <row r="25" spans="1:7" s="63" customFormat="1" ht="12.75" customHeight="1" x14ac:dyDescent="0.2">
      <c r="A25" s="73" t="s">
        <v>134</v>
      </c>
      <c r="B25" s="496" t="s">
        <v>135</v>
      </c>
      <c r="C25" s="495"/>
      <c r="D25" s="73"/>
      <c r="E25" s="73"/>
      <c r="F25" s="73"/>
      <c r="G25" s="73"/>
    </row>
    <row r="26" spans="1:7" s="63" customFormat="1" x14ac:dyDescent="0.2">
      <c r="A26" s="73"/>
      <c r="B26" s="495"/>
      <c r="C26" s="495"/>
      <c r="D26" s="74"/>
      <c r="E26" s="74"/>
      <c r="F26" s="74"/>
      <c r="G26" s="74"/>
    </row>
    <row r="27" spans="1:7" s="63" customFormat="1" ht="12.75" customHeight="1" x14ac:dyDescent="0.2">
      <c r="A27" s="72"/>
    </row>
    <row r="28" spans="1:7" s="63" customFormat="1" x14ac:dyDescent="0.2">
      <c r="A28" s="77" t="s">
        <v>136</v>
      </c>
      <c r="B28" s="78" t="s">
        <v>137</v>
      </c>
    </row>
    <row r="29" spans="1:7" s="63" customFormat="1" x14ac:dyDescent="0.2">
      <c r="A29" s="77"/>
      <c r="B29" s="78"/>
    </row>
    <row r="30" spans="1:7" s="63" customFormat="1" ht="12.75" customHeight="1" x14ac:dyDescent="0.2">
      <c r="A30" s="72"/>
    </row>
    <row r="31" spans="1:7" s="63" customFormat="1" ht="14.1" customHeight="1" x14ac:dyDescent="0.2">
      <c r="A31" s="497" t="s">
        <v>464</v>
      </c>
      <c r="B31" s="495"/>
      <c r="C31" s="495"/>
      <c r="D31" s="495"/>
      <c r="E31" s="495"/>
      <c r="F31" s="495"/>
      <c r="G31" s="495"/>
    </row>
    <row r="32" spans="1:7" s="63" customFormat="1" x14ac:dyDescent="0.2">
      <c r="A32" s="79" t="s">
        <v>138</v>
      </c>
      <c r="B32" s="74"/>
      <c r="C32" s="74"/>
      <c r="D32" s="74"/>
      <c r="E32" s="74"/>
      <c r="F32" s="74"/>
      <c r="G32" s="74"/>
    </row>
    <row r="33" spans="1:7" s="63" customFormat="1" ht="45.4" customHeight="1" x14ac:dyDescent="0.2">
      <c r="A33" s="497" t="s">
        <v>259</v>
      </c>
      <c r="B33" s="495"/>
      <c r="C33" s="495"/>
      <c r="D33" s="495"/>
      <c r="E33" s="495"/>
      <c r="F33" s="495"/>
      <c r="G33" s="495"/>
    </row>
    <row r="34" spans="1:7" s="63" customFormat="1" x14ac:dyDescent="0.2">
      <c r="A34" s="72"/>
    </row>
    <row r="35" spans="1:7" s="63" customFormat="1" x14ac:dyDescent="0.2"/>
    <row r="36" spans="1:7" s="63" customFormat="1" x14ac:dyDescent="0.2"/>
    <row r="37" spans="1:7" s="63" customFormat="1" x14ac:dyDescent="0.2"/>
    <row r="38" spans="1:7" s="63" customFormat="1" x14ac:dyDescent="0.2"/>
    <row r="39" spans="1:7" s="63" customFormat="1" x14ac:dyDescent="0.2"/>
    <row r="40" spans="1:7" s="63" customFormat="1" x14ac:dyDescent="0.2"/>
    <row r="41" spans="1:7" s="63" customFormat="1" x14ac:dyDescent="0.2"/>
    <row r="42" spans="1:7" s="63" customFormat="1" x14ac:dyDescent="0.2"/>
    <row r="43" spans="1:7" s="63" customFormat="1" x14ac:dyDescent="0.2">
      <c r="A43" s="493" t="s">
        <v>139</v>
      </c>
      <c r="B43" s="493"/>
    </row>
    <row r="44" spans="1:7" s="63" customFormat="1" ht="5.25" customHeight="1" x14ac:dyDescent="0.2"/>
    <row r="45" spans="1:7" s="63" customFormat="1" x14ac:dyDescent="0.2">
      <c r="A45" s="80">
        <v>0</v>
      </c>
      <c r="B45" s="7" t="s">
        <v>140</v>
      </c>
    </row>
    <row r="46" spans="1:7" s="63" customFormat="1" x14ac:dyDescent="0.2">
      <c r="A46" s="7" t="s">
        <v>141</v>
      </c>
      <c r="B46" s="7" t="s">
        <v>142</v>
      </c>
    </row>
    <row r="47" spans="1:7" s="63" customFormat="1" x14ac:dyDescent="0.2">
      <c r="A47" s="81" t="s">
        <v>143</v>
      </c>
      <c r="B47" s="7" t="s">
        <v>144</v>
      </c>
    </row>
    <row r="48" spans="1:7" s="63" customFormat="1" x14ac:dyDescent="0.2">
      <c r="A48" s="81" t="s">
        <v>145</v>
      </c>
      <c r="B48" s="7" t="s">
        <v>146</v>
      </c>
    </row>
    <row r="49" spans="1:7" s="63" customFormat="1" x14ac:dyDescent="0.2">
      <c r="A49" s="7" t="s">
        <v>115</v>
      </c>
      <c r="B49" s="7" t="s">
        <v>147</v>
      </c>
    </row>
    <row r="50" spans="1:7" s="63" customFormat="1" x14ac:dyDescent="0.2">
      <c r="A50" s="7" t="s">
        <v>148</v>
      </c>
      <c r="B50" s="7" t="s">
        <v>149</v>
      </c>
    </row>
    <row r="51" spans="1:7" s="63" customFormat="1" x14ac:dyDescent="0.2">
      <c r="A51" s="7" t="s">
        <v>150</v>
      </c>
      <c r="B51" s="7" t="s">
        <v>151</v>
      </c>
    </row>
    <row r="52" spans="1:7" s="63" customFormat="1" x14ac:dyDescent="0.2">
      <c r="A52" s="7" t="s">
        <v>152</v>
      </c>
      <c r="B52" s="7" t="s">
        <v>153</v>
      </c>
    </row>
    <row r="53" spans="1:7" s="63" customFormat="1" x14ac:dyDescent="0.2">
      <c r="A53" s="7" t="s">
        <v>154</v>
      </c>
      <c r="B53" s="7" t="s">
        <v>155</v>
      </c>
    </row>
    <row r="54" spans="1:7" s="63" customFormat="1" x14ac:dyDescent="0.2">
      <c r="A54" s="7" t="s">
        <v>156</v>
      </c>
      <c r="B54" s="7" t="s">
        <v>157</v>
      </c>
    </row>
    <row r="55" spans="1:7" s="63" customFormat="1" x14ac:dyDescent="0.2">
      <c r="A55" s="63" t="s">
        <v>158</v>
      </c>
      <c r="B55" s="63" t="s">
        <v>159</v>
      </c>
    </row>
    <row r="56" spans="1:7" x14ac:dyDescent="0.2">
      <c r="A56" s="7" t="s">
        <v>31</v>
      </c>
      <c r="B56" s="5" t="s">
        <v>160</v>
      </c>
      <c r="C56" s="5"/>
      <c r="D56" s="5"/>
      <c r="E56" s="5"/>
      <c r="F56" s="5"/>
      <c r="G56" s="5"/>
    </row>
    <row r="57" spans="1:7" x14ac:dyDescent="0.2">
      <c r="A57" s="5"/>
      <c r="B57" s="5"/>
      <c r="C57" s="5"/>
      <c r="D57" s="5"/>
      <c r="E57" s="5"/>
      <c r="F57" s="5"/>
      <c r="G57" s="5"/>
    </row>
    <row r="58" spans="1:7" x14ac:dyDescent="0.2">
      <c r="A58" s="5" t="s">
        <v>161</v>
      </c>
      <c r="B58" s="5"/>
      <c r="C58" s="5"/>
      <c r="D58" s="5"/>
      <c r="E58" s="5"/>
      <c r="F58" s="5"/>
      <c r="G58" s="5"/>
    </row>
    <row r="59" spans="1:7" x14ac:dyDescent="0.2">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5"/>
      <c r="B67" s="5"/>
      <c r="C67" s="5"/>
      <c r="D67" s="5"/>
      <c r="E67" s="5"/>
      <c r="F67" s="5"/>
      <c r="G67" s="5"/>
    </row>
    <row r="68" spans="1:7" x14ac:dyDescent="0.2">
      <c r="A68" s="5"/>
      <c r="B68" s="5"/>
      <c r="C68" s="5"/>
      <c r="D68" s="5"/>
      <c r="E68" s="5"/>
      <c r="F68" s="5"/>
      <c r="G68" s="5"/>
    </row>
    <row r="69" spans="1:7" x14ac:dyDescent="0.2">
      <c r="A69" s="5"/>
      <c r="B69" s="5"/>
      <c r="C69" s="5"/>
      <c r="D69" s="5"/>
      <c r="E69" s="5"/>
      <c r="F69" s="5"/>
      <c r="G69" s="5"/>
    </row>
    <row r="70" spans="1:7" x14ac:dyDescent="0.2">
      <c r="A70" s="5"/>
      <c r="B70" s="5"/>
      <c r="C70" s="5"/>
      <c r="D70" s="5"/>
      <c r="E70" s="5"/>
      <c r="F70" s="5"/>
      <c r="G70" s="5"/>
    </row>
    <row r="71" spans="1:7" x14ac:dyDescent="0.2">
      <c r="A71" s="5"/>
      <c r="B71" s="5"/>
      <c r="C71" s="5"/>
      <c r="D71" s="5"/>
      <c r="E71" s="5"/>
      <c r="F71" s="5"/>
      <c r="G71" s="5"/>
    </row>
    <row r="72" spans="1:7" x14ac:dyDescent="0.2">
      <c r="A72" s="5"/>
      <c r="B72" s="5"/>
      <c r="C72" s="5"/>
      <c r="D72" s="5"/>
      <c r="E72" s="5"/>
      <c r="F72" s="5"/>
      <c r="G72" s="5"/>
    </row>
    <row r="73" spans="1:7" x14ac:dyDescent="0.2">
      <c r="A73" s="5"/>
      <c r="B73" s="5"/>
      <c r="C73" s="5"/>
      <c r="D73" s="5"/>
      <c r="E73" s="5"/>
      <c r="F73" s="5"/>
      <c r="G73" s="5"/>
    </row>
    <row r="74" spans="1:7" x14ac:dyDescent="0.2">
      <c r="A74" s="5"/>
      <c r="B74" s="5"/>
      <c r="C74" s="5"/>
      <c r="D74" s="5"/>
      <c r="E74" s="5"/>
      <c r="F74" s="5"/>
      <c r="G74" s="5"/>
    </row>
    <row r="75" spans="1:7" x14ac:dyDescent="0.2">
      <c r="A75" s="5"/>
      <c r="B75" s="5"/>
      <c r="C75" s="5"/>
      <c r="D75" s="5"/>
      <c r="E75" s="5"/>
      <c r="F75" s="5"/>
      <c r="G75" s="5"/>
    </row>
    <row r="76" spans="1:7" x14ac:dyDescent="0.2">
      <c r="A76" s="5"/>
      <c r="B76" s="5"/>
      <c r="C76" s="5"/>
      <c r="D76" s="5"/>
      <c r="E76" s="5"/>
      <c r="F76" s="5"/>
      <c r="G76" s="5"/>
    </row>
    <row r="77" spans="1:7" x14ac:dyDescent="0.2">
      <c r="A77" s="5"/>
      <c r="B77" s="5"/>
      <c r="C77" s="5"/>
      <c r="D77" s="5"/>
      <c r="E77" s="5"/>
      <c r="F77" s="5"/>
      <c r="G77" s="5"/>
    </row>
    <row r="78" spans="1:7" x14ac:dyDescent="0.2">
      <c r="A78" s="5"/>
      <c r="B78" s="5"/>
      <c r="C78" s="5"/>
      <c r="D78" s="5"/>
      <c r="E78" s="5"/>
      <c r="F78" s="5"/>
      <c r="G78" s="5"/>
    </row>
    <row r="79" spans="1:7" x14ac:dyDescent="0.2">
      <c r="A79" s="5"/>
      <c r="B79" s="5"/>
      <c r="C79" s="5"/>
      <c r="D79" s="5"/>
      <c r="E79" s="5"/>
      <c r="F79" s="5"/>
      <c r="G79" s="5"/>
    </row>
    <row r="80" spans="1:7" x14ac:dyDescent="0.2">
      <c r="A80" s="5"/>
      <c r="B80" s="5"/>
      <c r="C80" s="5"/>
      <c r="D80" s="5"/>
      <c r="E80" s="5"/>
      <c r="F80" s="5"/>
      <c r="G80" s="5"/>
    </row>
    <row r="81" spans="1:7" x14ac:dyDescent="0.2">
      <c r="A81" s="5"/>
      <c r="B81" s="5"/>
      <c r="C81" s="5"/>
      <c r="D81" s="5"/>
      <c r="E81" s="5"/>
      <c r="F81" s="5"/>
      <c r="G81" s="5"/>
    </row>
    <row r="82" spans="1:7" x14ac:dyDescent="0.2">
      <c r="A82" s="5"/>
      <c r="B82" s="5"/>
      <c r="C82" s="5"/>
      <c r="D82" s="5"/>
      <c r="E82" s="5"/>
      <c r="F82" s="5"/>
      <c r="G82" s="5"/>
    </row>
    <row r="83" spans="1:7" x14ac:dyDescent="0.2">
      <c r="A83" s="5"/>
      <c r="B83" s="5"/>
      <c r="C83" s="5"/>
      <c r="D83" s="5"/>
      <c r="E83" s="5"/>
      <c r="F83" s="5"/>
      <c r="G83" s="5"/>
    </row>
    <row r="84" spans="1:7" x14ac:dyDescent="0.2">
      <c r="A84" s="5"/>
      <c r="B84" s="5"/>
      <c r="C84" s="5"/>
      <c r="D84" s="5"/>
      <c r="E84" s="5"/>
      <c r="F84" s="5"/>
      <c r="G84" s="5"/>
    </row>
    <row r="85" spans="1:7" x14ac:dyDescent="0.2">
      <c r="A85" s="5"/>
      <c r="B85" s="5"/>
      <c r="C85" s="5"/>
      <c r="D85" s="5"/>
      <c r="E85" s="5"/>
      <c r="F85" s="5"/>
      <c r="G85" s="5"/>
    </row>
    <row r="86" spans="1:7" x14ac:dyDescent="0.2">
      <c r="A86" s="5"/>
      <c r="B86" s="5"/>
      <c r="C86" s="5"/>
      <c r="D86" s="5"/>
      <c r="E86" s="5"/>
      <c r="F86" s="5"/>
      <c r="G86" s="5"/>
    </row>
    <row r="87" spans="1:7" x14ac:dyDescent="0.2">
      <c r="A87" s="5"/>
      <c r="B87" s="5"/>
      <c r="C87" s="5"/>
      <c r="D87" s="5"/>
      <c r="E87" s="5"/>
      <c r="F87" s="5"/>
      <c r="G87" s="5"/>
    </row>
    <row r="88" spans="1:7" x14ac:dyDescent="0.2">
      <c r="A88" s="5"/>
      <c r="B88" s="5"/>
      <c r="C88" s="5"/>
      <c r="D88" s="5"/>
      <c r="E88" s="5"/>
      <c r="F88" s="5"/>
      <c r="G88" s="5"/>
    </row>
    <row r="89" spans="1:7" x14ac:dyDescent="0.2">
      <c r="A89" s="5"/>
      <c r="B89" s="5"/>
      <c r="C89" s="5"/>
      <c r="D89" s="5"/>
      <c r="E89" s="5"/>
      <c r="F89" s="5"/>
      <c r="G89" s="5"/>
    </row>
    <row r="90" spans="1:7" x14ac:dyDescent="0.2">
      <c r="A90" s="5"/>
      <c r="B90" s="5"/>
      <c r="C90" s="5"/>
      <c r="D90" s="5"/>
      <c r="E90" s="5"/>
      <c r="F90" s="5"/>
      <c r="G90" s="5"/>
    </row>
    <row r="91" spans="1:7" x14ac:dyDescent="0.2">
      <c r="A91" s="5"/>
      <c r="B91" s="5"/>
      <c r="C91" s="5"/>
      <c r="D91" s="5"/>
      <c r="E91" s="5"/>
      <c r="F91" s="5"/>
      <c r="G91" s="5"/>
    </row>
    <row r="92" spans="1:7" x14ac:dyDescent="0.2">
      <c r="A92" s="5"/>
      <c r="B92" s="5"/>
      <c r="C92" s="5"/>
      <c r="D92" s="5"/>
      <c r="E92" s="5"/>
      <c r="F92" s="5"/>
      <c r="G92" s="5"/>
    </row>
    <row r="93" spans="1:7" x14ac:dyDescent="0.2">
      <c r="A93" s="5"/>
      <c r="B93" s="5"/>
      <c r="C93" s="5"/>
      <c r="D93" s="5"/>
      <c r="E93" s="5"/>
      <c r="F93" s="5"/>
      <c r="G93" s="5"/>
    </row>
    <row r="94" spans="1:7" x14ac:dyDescent="0.2">
      <c r="A94" s="5"/>
      <c r="B94" s="5"/>
      <c r="C94" s="5"/>
      <c r="D94" s="5"/>
      <c r="E94" s="5"/>
      <c r="F94" s="5"/>
      <c r="G94" s="5"/>
    </row>
    <row r="95" spans="1:7" x14ac:dyDescent="0.2">
      <c r="A95" s="5"/>
      <c r="B95" s="5"/>
      <c r="C95" s="5"/>
      <c r="D95" s="5"/>
      <c r="E95" s="5"/>
      <c r="F95" s="5"/>
      <c r="G95" s="5"/>
    </row>
    <row r="96" spans="1:7" x14ac:dyDescent="0.2">
      <c r="A96" s="5"/>
      <c r="B96" s="5"/>
      <c r="C96" s="5"/>
      <c r="D96" s="5"/>
      <c r="E96" s="5"/>
      <c r="F96" s="5"/>
      <c r="G96" s="5"/>
    </row>
    <row r="97" spans="1:7" x14ac:dyDescent="0.2">
      <c r="A97" s="5"/>
      <c r="B97" s="5"/>
      <c r="C97" s="5"/>
      <c r="D97" s="5"/>
      <c r="E97" s="5"/>
      <c r="F97" s="5"/>
      <c r="G97" s="5"/>
    </row>
    <row r="98" spans="1:7" x14ac:dyDescent="0.2">
      <c r="A98" s="5"/>
      <c r="B98" s="5"/>
      <c r="C98" s="5"/>
      <c r="D98" s="5"/>
      <c r="E98" s="5"/>
      <c r="F98" s="5"/>
      <c r="G98" s="5"/>
    </row>
    <row r="99" spans="1:7" x14ac:dyDescent="0.2">
      <c r="A99" s="5"/>
      <c r="B99" s="5"/>
      <c r="C99" s="5"/>
      <c r="D99" s="5"/>
      <c r="E99" s="5"/>
      <c r="F99" s="5"/>
      <c r="G99" s="5"/>
    </row>
    <row r="100" spans="1:7" x14ac:dyDescent="0.2">
      <c r="A100" s="5"/>
      <c r="B100" s="5"/>
      <c r="C100" s="5"/>
      <c r="D100" s="5"/>
      <c r="E100" s="5"/>
      <c r="F100" s="5"/>
      <c r="G100" s="5"/>
    </row>
    <row r="101" spans="1:7" x14ac:dyDescent="0.2">
      <c r="A101" s="5"/>
      <c r="B101" s="5"/>
      <c r="C101" s="5"/>
      <c r="D101" s="5"/>
      <c r="E101" s="5"/>
      <c r="F101" s="5"/>
      <c r="G101" s="5"/>
    </row>
    <row r="102" spans="1:7" x14ac:dyDescent="0.2">
      <c r="A102" s="5"/>
      <c r="B102" s="5"/>
      <c r="C102" s="5"/>
      <c r="D102" s="5"/>
      <c r="E102" s="5"/>
      <c r="F102" s="5"/>
      <c r="G102" s="5"/>
    </row>
    <row r="103" spans="1:7" x14ac:dyDescent="0.2">
      <c r="A103" s="5"/>
      <c r="B103" s="5"/>
      <c r="C103" s="5"/>
      <c r="D103" s="5"/>
      <c r="E103" s="5"/>
      <c r="F103" s="5"/>
      <c r="G103" s="5"/>
    </row>
    <row r="104" spans="1:7" x14ac:dyDescent="0.2">
      <c r="A104" s="5"/>
      <c r="B104" s="5"/>
      <c r="C104" s="5"/>
      <c r="D104" s="5"/>
      <c r="E104" s="5"/>
      <c r="F104" s="5"/>
      <c r="G104" s="5"/>
    </row>
    <row r="105" spans="1:7" x14ac:dyDescent="0.2">
      <c r="A105" s="5"/>
      <c r="B105" s="5"/>
      <c r="C105" s="5"/>
      <c r="D105" s="5"/>
      <c r="E105" s="5"/>
      <c r="F105" s="5"/>
      <c r="G105" s="5"/>
    </row>
    <row r="106" spans="1:7" x14ac:dyDescent="0.2">
      <c r="A106" s="5"/>
      <c r="B106" s="5"/>
      <c r="C106" s="5"/>
      <c r="D106" s="5"/>
      <c r="E106" s="5"/>
      <c r="F106" s="5"/>
      <c r="G106" s="5"/>
    </row>
    <row r="107" spans="1:7" x14ac:dyDescent="0.2">
      <c r="A107" s="5"/>
      <c r="B107" s="5"/>
      <c r="C107" s="5"/>
      <c r="D107" s="5"/>
      <c r="E107" s="5"/>
      <c r="F107" s="5"/>
      <c r="G107" s="5"/>
    </row>
    <row r="108" spans="1:7" x14ac:dyDescent="0.2">
      <c r="A108" s="5"/>
      <c r="B108" s="5"/>
      <c r="C108" s="5"/>
      <c r="D108" s="5"/>
      <c r="E108" s="5"/>
      <c r="F108" s="5"/>
      <c r="G108" s="5"/>
    </row>
    <row r="109" spans="1:7" x14ac:dyDescent="0.2">
      <c r="A109" s="5"/>
      <c r="B109" s="5"/>
      <c r="C109" s="5"/>
      <c r="D109" s="5"/>
      <c r="E109" s="5"/>
      <c r="F109" s="5"/>
      <c r="G109" s="5"/>
    </row>
    <row r="110" spans="1:7" x14ac:dyDescent="0.2">
      <c r="A110" s="5"/>
      <c r="B110" s="5"/>
      <c r="C110" s="5"/>
      <c r="D110" s="5"/>
      <c r="E110" s="5"/>
      <c r="F110" s="5"/>
      <c r="G110" s="5"/>
    </row>
    <row r="111" spans="1:7" x14ac:dyDescent="0.2">
      <c r="A111" s="5"/>
      <c r="B111" s="5"/>
      <c r="C111" s="5"/>
      <c r="D111" s="5"/>
      <c r="E111" s="5"/>
      <c r="F111" s="5"/>
      <c r="G111" s="5"/>
    </row>
    <row r="112" spans="1:7" x14ac:dyDescent="0.2">
      <c r="A112" s="5"/>
      <c r="B112" s="5"/>
      <c r="C112" s="5"/>
      <c r="D112" s="5"/>
      <c r="E112" s="5"/>
      <c r="F112" s="5"/>
      <c r="G112" s="5"/>
    </row>
    <row r="113" spans="1:7" x14ac:dyDescent="0.2">
      <c r="A113" s="5"/>
      <c r="B113" s="5"/>
      <c r="C113" s="5"/>
      <c r="D113" s="5"/>
      <c r="E113" s="5"/>
      <c r="F113" s="5"/>
      <c r="G113" s="5"/>
    </row>
    <row r="114" spans="1:7" x14ac:dyDescent="0.2">
      <c r="A114" s="5"/>
      <c r="B114" s="5"/>
      <c r="C114" s="5"/>
      <c r="D114" s="5"/>
      <c r="E114" s="5"/>
      <c r="F114" s="5"/>
      <c r="G114" s="5"/>
    </row>
    <row r="115" spans="1:7" x14ac:dyDescent="0.2">
      <c r="A115" s="5"/>
      <c r="B115" s="5"/>
      <c r="C115" s="5"/>
      <c r="D115" s="5"/>
      <c r="E115" s="5"/>
      <c r="F115" s="5"/>
      <c r="G115" s="5"/>
    </row>
    <row r="116" spans="1:7" x14ac:dyDescent="0.2">
      <c r="A116" s="5"/>
      <c r="B116" s="5"/>
      <c r="C116" s="5"/>
      <c r="D116" s="5"/>
      <c r="E116" s="5"/>
      <c r="F116" s="5"/>
      <c r="G116" s="5"/>
    </row>
    <row r="117" spans="1:7" x14ac:dyDescent="0.2">
      <c r="A117" s="5"/>
      <c r="B117" s="5"/>
      <c r="C117" s="5"/>
      <c r="D117" s="5"/>
      <c r="E117" s="5"/>
      <c r="F117" s="5"/>
      <c r="G117" s="5"/>
    </row>
    <row r="118" spans="1:7" x14ac:dyDescent="0.2">
      <c r="A118" s="5"/>
      <c r="B118" s="5"/>
      <c r="C118" s="5"/>
      <c r="D118" s="5"/>
      <c r="E118" s="5"/>
      <c r="F118" s="5"/>
      <c r="G118" s="5"/>
    </row>
    <row r="119" spans="1:7" x14ac:dyDescent="0.2">
      <c r="A119" s="5"/>
      <c r="B119" s="5"/>
      <c r="C119" s="5"/>
      <c r="D119" s="5"/>
      <c r="E119" s="5"/>
      <c r="F119" s="5"/>
      <c r="G119" s="5"/>
    </row>
    <row r="120" spans="1:7" x14ac:dyDescent="0.2">
      <c r="A120" s="5"/>
      <c r="B120" s="5"/>
      <c r="C120" s="5"/>
      <c r="D120" s="5"/>
      <c r="E120" s="5"/>
      <c r="F120" s="5"/>
      <c r="G120" s="5"/>
    </row>
    <row r="121" spans="1:7" x14ac:dyDescent="0.2">
      <c r="A121" s="5"/>
      <c r="B121" s="5"/>
      <c r="C121" s="5"/>
      <c r="D121" s="5"/>
      <c r="E121" s="5"/>
      <c r="F121" s="5"/>
      <c r="G121" s="5"/>
    </row>
    <row r="122" spans="1:7" x14ac:dyDescent="0.2">
      <c r="A122" s="5"/>
      <c r="B122" s="5"/>
      <c r="C122" s="5"/>
      <c r="D122" s="5"/>
      <c r="E122" s="5"/>
      <c r="F122" s="5"/>
      <c r="G122" s="5"/>
    </row>
    <row r="123" spans="1:7" x14ac:dyDescent="0.2">
      <c r="A123" s="5"/>
      <c r="B123" s="5"/>
      <c r="C123" s="5"/>
      <c r="D123" s="5"/>
      <c r="E123" s="5"/>
      <c r="F123" s="5"/>
      <c r="G123" s="5"/>
    </row>
    <row r="124" spans="1:7" x14ac:dyDescent="0.2">
      <c r="A124" s="5"/>
      <c r="B124" s="5"/>
      <c r="C124" s="5"/>
      <c r="D124" s="5"/>
      <c r="E124" s="5"/>
      <c r="F124" s="5"/>
      <c r="G124" s="5"/>
    </row>
    <row r="125" spans="1:7" x14ac:dyDescent="0.2">
      <c r="A125" s="5"/>
      <c r="B125" s="5"/>
      <c r="C125" s="5"/>
      <c r="D125" s="5"/>
      <c r="E125" s="5"/>
      <c r="F125" s="5"/>
      <c r="G125" s="5"/>
    </row>
    <row r="126" spans="1:7" x14ac:dyDescent="0.2">
      <c r="A126" s="5"/>
      <c r="B126" s="5"/>
      <c r="C126" s="5"/>
      <c r="D126" s="5"/>
      <c r="E126" s="5"/>
      <c r="F126" s="5"/>
      <c r="G126" s="5"/>
    </row>
    <row r="127" spans="1:7" x14ac:dyDescent="0.2">
      <c r="A127" s="5"/>
      <c r="B127" s="5"/>
      <c r="C127" s="5"/>
      <c r="D127" s="5"/>
      <c r="E127" s="5"/>
      <c r="F127" s="5"/>
      <c r="G127" s="5"/>
    </row>
    <row r="128" spans="1:7" x14ac:dyDescent="0.2">
      <c r="A128" s="5"/>
      <c r="B128" s="5"/>
      <c r="C128" s="5"/>
      <c r="D128" s="5"/>
      <c r="E128" s="5"/>
      <c r="F128" s="5"/>
      <c r="G128" s="5"/>
    </row>
    <row r="129" spans="1:7" x14ac:dyDescent="0.2">
      <c r="A129" s="5"/>
      <c r="B129" s="5"/>
      <c r="C129" s="5"/>
      <c r="D129" s="5"/>
      <c r="E129" s="5"/>
      <c r="F129" s="5"/>
      <c r="G129" s="5"/>
    </row>
    <row r="130" spans="1:7" x14ac:dyDescent="0.2">
      <c r="A130" s="5"/>
      <c r="B130" s="5"/>
      <c r="C130" s="5"/>
      <c r="D130" s="5"/>
      <c r="E130" s="5"/>
      <c r="F130" s="5"/>
      <c r="G130" s="5"/>
    </row>
    <row r="131" spans="1:7" x14ac:dyDescent="0.2">
      <c r="A131" s="5"/>
      <c r="B131" s="5"/>
      <c r="C131" s="5"/>
      <c r="D131" s="5"/>
      <c r="E131" s="5"/>
      <c r="F131" s="5"/>
      <c r="G131" s="5"/>
    </row>
    <row r="132" spans="1:7" x14ac:dyDescent="0.2">
      <c r="A132" s="5"/>
      <c r="B132" s="5"/>
      <c r="C132" s="5"/>
      <c r="D132" s="5"/>
      <c r="E132" s="5"/>
      <c r="F132" s="5"/>
      <c r="G132" s="5"/>
    </row>
    <row r="133" spans="1:7" x14ac:dyDescent="0.2">
      <c r="A133" s="5"/>
      <c r="B133" s="5"/>
      <c r="C133" s="5"/>
      <c r="D133" s="5"/>
      <c r="E133" s="5"/>
      <c r="F133" s="5"/>
      <c r="G133" s="5"/>
    </row>
    <row r="134" spans="1:7" x14ac:dyDescent="0.2">
      <c r="A134" s="5"/>
      <c r="B134" s="5"/>
      <c r="C134" s="5"/>
      <c r="D134" s="5"/>
      <c r="E134" s="5"/>
      <c r="F134" s="5"/>
      <c r="G134" s="5"/>
    </row>
    <row r="135" spans="1:7" x14ac:dyDescent="0.2">
      <c r="A135" s="5"/>
      <c r="B135" s="5"/>
      <c r="C135" s="5"/>
      <c r="D135" s="5"/>
      <c r="E135" s="5"/>
      <c r="F135" s="5"/>
      <c r="G135" s="5"/>
    </row>
    <row r="136" spans="1:7" x14ac:dyDescent="0.2">
      <c r="A136" s="5"/>
      <c r="B136" s="5"/>
      <c r="C136" s="5"/>
      <c r="D136" s="5"/>
      <c r="E136" s="5"/>
      <c r="F136" s="5"/>
      <c r="G136" s="5"/>
    </row>
    <row r="137" spans="1:7" x14ac:dyDescent="0.2">
      <c r="A137" s="5"/>
      <c r="B137" s="5"/>
      <c r="C137" s="5"/>
      <c r="D137" s="5"/>
      <c r="E137" s="5"/>
      <c r="F137" s="5"/>
      <c r="G137" s="5"/>
    </row>
    <row r="138" spans="1:7" x14ac:dyDescent="0.2">
      <c r="A138" s="5"/>
      <c r="B138" s="5"/>
      <c r="C138" s="5"/>
      <c r="D138" s="5"/>
      <c r="E138" s="5"/>
      <c r="F138" s="5"/>
      <c r="G138" s="5"/>
    </row>
    <row r="139" spans="1:7" x14ac:dyDescent="0.2">
      <c r="A139" s="5"/>
      <c r="B139" s="5"/>
      <c r="C139" s="5"/>
      <c r="D139" s="5"/>
      <c r="E139" s="5"/>
      <c r="F139" s="5"/>
      <c r="G139" s="5"/>
    </row>
    <row r="140" spans="1:7" x14ac:dyDescent="0.2">
      <c r="A140" s="5"/>
      <c r="B140" s="5"/>
      <c r="C140" s="5"/>
      <c r="D140" s="5"/>
      <c r="E140" s="5"/>
      <c r="F140" s="5"/>
      <c r="G140" s="5"/>
    </row>
    <row r="141" spans="1:7" x14ac:dyDescent="0.2">
      <c r="A141" s="5"/>
      <c r="B141" s="5"/>
      <c r="C141" s="5"/>
      <c r="D141" s="5"/>
      <c r="E141" s="5"/>
      <c r="F141" s="5"/>
      <c r="G141" s="5"/>
    </row>
    <row r="142" spans="1:7" x14ac:dyDescent="0.2">
      <c r="A142" s="5"/>
      <c r="B142" s="5"/>
      <c r="C142" s="5"/>
      <c r="D142" s="5"/>
      <c r="E142" s="5"/>
      <c r="F142" s="5"/>
      <c r="G142" s="5"/>
    </row>
    <row r="143" spans="1:7" x14ac:dyDescent="0.2">
      <c r="A143" s="5"/>
      <c r="B143" s="5"/>
      <c r="C143" s="5"/>
      <c r="D143" s="5"/>
      <c r="E143" s="5"/>
      <c r="F143" s="5"/>
      <c r="G143" s="5"/>
    </row>
    <row r="144" spans="1:7" x14ac:dyDescent="0.2">
      <c r="A144" s="5"/>
      <c r="B144" s="5"/>
      <c r="C144" s="5"/>
      <c r="D144" s="5"/>
      <c r="E144" s="5"/>
      <c r="F144" s="5"/>
      <c r="G144" s="5"/>
    </row>
    <row r="145" spans="1:7" x14ac:dyDescent="0.2">
      <c r="A145" s="5"/>
      <c r="B145" s="5"/>
      <c r="C145" s="5"/>
      <c r="D145" s="5"/>
      <c r="E145" s="5"/>
      <c r="F145" s="5"/>
      <c r="G145" s="5"/>
    </row>
    <row r="146" spans="1:7" x14ac:dyDescent="0.2">
      <c r="A146" s="5"/>
      <c r="B146" s="5"/>
      <c r="C146" s="5"/>
      <c r="D146" s="5"/>
      <c r="E146" s="5"/>
      <c r="F146" s="5"/>
      <c r="G146" s="5"/>
    </row>
    <row r="147" spans="1:7" x14ac:dyDescent="0.2">
      <c r="A147" s="5"/>
      <c r="B147" s="5"/>
      <c r="C147" s="5"/>
      <c r="D147" s="5"/>
      <c r="E147" s="5"/>
      <c r="F147" s="5"/>
      <c r="G147" s="5"/>
    </row>
    <row r="148" spans="1:7" x14ac:dyDescent="0.2">
      <c r="A148" s="5"/>
      <c r="B148" s="5"/>
      <c r="C148" s="5"/>
      <c r="D148" s="5"/>
      <c r="E148" s="5"/>
      <c r="F148" s="5"/>
      <c r="G148" s="5"/>
    </row>
    <row r="149" spans="1:7" x14ac:dyDescent="0.2">
      <c r="A149" s="5"/>
      <c r="B149" s="5"/>
      <c r="C149" s="5"/>
      <c r="D149" s="5"/>
      <c r="E149" s="5"/>
      <c r="F149" s="5"/>
      <c r="G149" s="5"/>
    </row>
    <row r="150" spans="1:7" x14ac:dyDescent="0.2">
      <c r="A150" s="5"/>
      <c r="B150" s="5"/>
      <c r="C150" s="5"/>
      <c r="D150" s="5"/>
      <c r="E150" s="5"/>
      <c r="F150" s="5"/>
      <c r="G150" s="5"/>
    </row>
    <row r="151" spans="1:7" x14ac:dyDescent="0.2">
      <c r="A151" s="5"/>
      <c r="B151" s="5"/>
      <c r="C151" s="5"/>
      <c r="D151" s="5"/>
      <c r="E151" s="5"/>
      <c r="F151" s="5"/>
      <c r="G151" s="5"/>
    </row>
    <row r="152" spans="1:7" x14ac:dyDescent="0.2">
      <c r="A152" s="5"/>
      <c r="B152" s="5"/>
      <c r="C152" s="5"/>
      <c r="D152" s="5"/>
      <c r="E152" s="5"/>
      <c r="F152" s="5"/>
      <c r="G152" s="5"/>
    </row>
    <row r="153" spans="1:7" x14ac:dyDescent="0.2">
      <c r="A153" s="5"/>
      <c r="B153" s="5"/>
      <c r="C153" s="5"/>
      <c r="D153" s="5"/>
      <c r="E153" s="5"/>
      <c r="F153" s="5"/>
      <c r="G153" s="5"/>
    </row>
    <row r="154" spans="1:7" x14ac:dyDescent="0.2">
      <c r="A154" s="5"/>
      <c r="B154" s="5"/>
      <c r="C154" s="5"/>
      <c r="D154" s="5"/>
      <c r="E154" s="5"/>
      <c r="F154" s="5"/>
      <c r="G154" s="5"/>
    </row>
    <row r="155" spans="1:7" x14ac:dyDescent="0.2">
      <c r="A155" s="5"/>
      <c r="B155" s="5"/>
      <c r="C155" s="5"/>
      <c r="D155" s="5"/>
      <c r="E155" s="5"/>
      <c r="F155" s="5"/>
      <c r="G155" s="5"/>
    </row>
    <row r="156" spans="1:7" x14ac:dyDescent="0.2">
      <c r="A156" s="5"/>
      <c r="B156" s="5"/>
      <c r="C156" s="5"/>
      <c r="D156" s="5"/>
      <c r="E156" s="5"/>
      <c r="F156" s="5"/>
      <c r="G156" s="5"/>
    </row>
    <row r="157" spans="1:7" x14ac:dyDescent="0.2">
      <c r="A157" s="5"/>
      <c r="B157" s="5"/>
      <c r="C157" s="5"/>
      <c r="D157" s="5"/>
      <c r="E157" s="5"/>
      <c r="F157" s="5"/>
      <c r="G157" s="5"/>
    </row>
    <row r="158" spans="1:7" x14ac:dyDescent="0.2">
      <c r="A158" s="5"/>
      <c r="B158" s="5"/>
      <c r="C158" s="5"/>
      <c r="D158" s="5"/>
      <c r="E158" s="5"/>
      <c r="F158" s="5"/>
      <c r="G158" s="5"/>
    </row>
    <row r="159" spans="1:7" x14ac:dyDescent="0.2">
      <c r="A159" s="5"/>
      <c r="B159" s="5"/>
      <c r="C159" s="5"/>
      <c r="D159" s="5"/>
      <c r="E159" s="5"/>
      <c r="F159" s="5"/>
      <c r="G159" s="5"/>
    </row>
    <row r="160" spans="1:7" x14ac:dyDescent="0.2">
      <c r="A160" s="5"/>
      <c r="B160" s="5"/>
      <c r="C160" s="5"/>
      <c r="D160" s="5"/>
      <c r="E160" s="5"/>
      <c r="F160" s="5"/>
      <c r="G160" s="5"/>
    </row>
    <row r="161" spans="1:7" x14ac:dyDescent="0.2">
      <c r="A161" s="5"/>
      <c r="B161" s="5"/>
      <c r="C161" s="5"/>
      <c r="D161" s="5"/>
      <c r="E161" s="5"/>
      <c r="F161" s="5"/>
      <c r="G161" s="5"/>
    </row>
    <row r="162" spans="1:7" x14ac:dyDescent="0.2">
      <c r="A162" s="5"/>
      <c r="B162" s="5"/>
      <c r="C162" s="5"/>
      <c r="D162" s="5"/>
      <c r="E162" s="5"/>
      <c r="F162" s="5"/>
      <c r="G162" s="5"/>
    </row>
    <row r="163" spans="1:7" x14ac:dyDescent="0.2">
      <c r="A163" s="5"/>
      <c r="B163" s="5"/>
      <c r="C163" s="5"/>
      <c r="D163" s="5"/>
      <c r="E163" s="5"/>
      <c r="F163" s="5"/>
      <c r="G163" s="5"/>
    </row>
    <row r="164" spans="1:7" x14ac:dyDescent="0.2">
      <c r="A164" s="5"/>
      <c r="B164" s="5"/>
      <c r="C164" s="5"/>
      <c r="D164" s="5"/>
      <c r="E164" s="5"/>
      <c r="F164" s="5"/>
      <c r="G164" s="5"/>
    </row>
    <row r="165" spans="1:7" x14ac:dyDescent="0.2">
      <c r="A165" s="5"/>
      <c r="B165" s="5"/>
      <c r="C165" s="5"/>
      <c r="D165" s="5"/>
      <c r="E165" s="5"/>
      <c r="F165" s="5"/>
      <c r="G165" s="5"/>
    </row>
    <row r="166" spans="1:7" x14ac:dyDescent="0.2">
      <c r="A166" s="5"/>
      <c r="B166" s="5"/>
      <c r="C166" s="5"/>
      <c r="D166" s="5"/>
      <c r="E166" s="5"/>
      <c r="F166" s="5"/>
      <c r="G166" s="5"/>
    </row>
    <row r="167" spans="1:7" x14ac:dyDescent="0.2">
      <c r="A167" s="5"/>
      <c r="B167" s="5"/>
      <c r="C167" s="5"/>
      <c r="D167" s="5"/>
      <c r="E167" s="5"/>
      <c r="F167" s="5"/>
      <c r="G167" s="5"/>
    </row>
    <row r="168" spans="1:7" x14ac:dyDescent="0.2">
      <c r="A168" s="5"/>
      <c r="B168" s="5"/>
      <c r="C168" s="5"/>
      <c r="D168" s="5"/>
      <c r="E168" s="5"/>
      <c r="F168" s="5"/>
      <c r="G168" s="5"/>
    </row>
    <row r="169" spans="1:7" x14ac:dyDescent="0.2">
      <c r="A169" s="5"/>
      <c r="B169" s="5"/>
      <c r="C169" s="5"/>
      <c r="D169" s="5"/>
      <c r="E169" s="5"/>
      <c r="F169" s="5"/>
      <c r="G169" s="5"/>
    </row>
    <row r="170" spans="1:7" x14ac:dyDescent="0.2">
      <c r="A170" s="5"/>
      <c r="B170" s="5"/>
      <c r="C170" s="5"/>
      <c r="D170" s="5"/>
      <c r="E170" s="5"/>
      <c r="F170" s="5"/>
      <c r="G170" s="5"/>
    </row>
    <row r="171" spans="1:7" x14ac:dyDescent="0.2">
      <c r="A171" s="5"/>
      <c r="B171" s="5"/>
      <c r="C171" s="5"/>
      <c r="D171" s="5"/>
      <c r="E171" s="5"/>
      <c r="F171" s="5"/>
      <c r="G171" s="5"/>
    </row>
    <row r="172" spans="1:7" x14ac:dyDescent="0.2">
      <c r="A172" s="5"/>
      <c r="B172" s="5"/>
      <c r="C172" s="5"/>
      <c r="D172" s="5"/>
      <c r="E172" s="5"/>
      <c r="F172" s="5"/>
      <c r="G172" s="5"/>
    </row>
    <row r="173" spans="1:7" x14ac:dyDescent="0.2">
      <c r="A173" s="5"/>
      <c r="B173" s="5"/>
      <c r="C173" s="5"/>
      <c r="D173" s="5"/>
      <c r="E173" s="5"/>
      <c r="F173" s="5"/>
      <c r="G173" s="5"/>
    </row>
    <row r="174" spans="1:7" x14ac:dyDescent="0.2">
      <c r="A174" s="5"/>
      <c r="B174" s="5"/>
      <c r="C174" s="5"/>
      <c r="D174" s="5"/>
      <c r="E174" s="5"/>
      <c r="F174" s="5"/>
      <c r="G174" s="5"/>
    </row>
    <row r="175" spans="1:7" x14ac:dyDescent="0.2">
      <c r="A175" s="5"/>
      <c r="B175" s="5"/>
      <c r="C175" s="5"/>
      <c r="D175" s="5"/>
      <c r="E175" s="5"/>
      <c r="F175" s="5"/>
      <c r="G175" s="5"/>
    </row>
    <row r="176" spans="1:7" x14ac:dyDescent="0.2">
      <c r="A176" s="5"/>
      <c r="B176" s="5"/>
      <c r="C176" s="5"/>
      <c r="D176" s="5"/>
      <c r="E176" s="5"/>
      <c r="F176" s="5"/>
      <c r="G176" s="5"/>
    </row>
    <row r="177" spans="1:7" x14ac:dyDescent="0.2">
      <c r="A177" s="5"/>
      <c r="B177" s="5"/>
      <c r="C177" s="5"/>
      <c r="D177" s="5"/>
      <c r="E177" s="5"/>
      <c r="F177" s="5"/>
      <c r="G177" s="5"/>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19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Layout" zoomScaleNormal="100" workbookViewId="0">
      <selection sqref="A1:J1"/>
    </sheetView>
  </sheetViews>
  <sheetFormatPr baseColWidth="10" defaultRowHeight="12.75" x14ac:dyDescent="0.2"/>
  <cols>
    <col min="1" max="1" width="10.7109375" customWidth="1"/>
    <col min="2" max="2" width="8.85546875" customWidth="1"/>
    <col min="3" max="10" width="8.140625" customWidth="1"/>
    <col min="11" max="11" width="7.140625" customWidth="1"/>
  </cols>
  <sheetData>
    <row r="1" spans="1:14" s="9" customFormat="1" ht="28.35" customHeight="1" x14ac:dyDescent="0.2">
      <c r="A1" s="570" t="s">
        <v>501</v>
      </c>
      <c r="B1" s="570"/>
      <c r="C1" s="570"/>
      <c r="D1" s="570"/>
      <c r="E1" s="570"/>
      <c r="F1" s="570"/>
      <c r="G1" s="570"/>
      <c r="H1" s="570"/>
      <c r="I1" s="570"/>
      <c r="J1" s="570"/>
      <c r="K1" s="570"/>
    </row>
    <row r="2" spans="1:14" s="9" customFormat="1" x14ac:dyDescent="0.2">
      <c r="A2" s="67"/>
      <c r="B2" s="67"/>
      <c r="C2" s="67"/>
      <c r="D2" s="67"/>
      <c r="E2" s="67"/>
      <c r="F2" s="67"/>
      <c r="G2" s="67"/>
      <c r="H2" s="67"/>
      <c r="I2" s="67"/>
      <c r="J2" s="67"/>
    </row>
    <row r="3" spans="1:14" s="13" customFormat="1" ht="12" customHeight="1" x14ac:dyDescent="0.2">
      <c r="A3" s="524" t="s">
        <v>229</v>
      </c>
      <c r="B3" s="548" t="s">
        <v>101</v>
      </c>
      <c r="C3" s="548"/>
      <c r="D3" s="548" t="s">
        <v>206</v>
      </c>
      <c r="E3" s="548"/>
      <c r="F3" s="548" t="s">
        <v>227</v>
      </c>
      <c r="G3" s="548"/>
      <c r="H3" s="548" t="s">
        <v>100</v>
      </c>
      <c r="I3" s="548"/>
      <c r="J3" s="548" t="s">
        <v>99</v>
      </c>
      <c r="K3" s="549"/>
    </row>
    <row r="4" spans="1:14" s="13" customFormat="1" ht="51" customHeight="1" x14ac:dyDescent="0.2">
      <c r="A4" s="524"/>
      <c r="B4" s="548"/>
      <c r="C4" s="548"/>
      <c r="D4" s="548"/>
      <c r="E4" s="548"/>
      <c r="F4" s="548"/>
      <c r="G4" s="548"/>
      <c r="H4" s="548"/>
      <c r="I4" s="548"/>
      <c r="J4" s="548"/>
      <c r="K4" s="549"/>
    </row>
    <row r="5" spans="1:14" s="13" customFormat="1" ht="19.899999999999999" customHeight="1" x14ac:dyDescent="0.2">
      <c r="A5" s="524"/>
      <c r="B5" s="190" t="s">
        <v>98</v>
      </c>
      <c r="C5" s="190" t="s">
        <v>97</v>
      </c>
      <c r="D5" s="190" t="s">
        <v>98</v>
      </c>
      <c r="E5" s="190" t="s">
        <v>97</v>
      </c>
      <c r="F5" s="190" t="s">
        <v>98</v>
      </c>
      <c r="G5" s="190" t="s">
        <v>97</v>
      </c>
      <c r="H5" s="190" t="s">
        <v>98</v>
      </c>
      <c r="I5" s="190" t="s">
        <v>97</v>
      </c>
      <c r="J5" s="190" t="s">
        <v>98</v>
      </c>
      <c r="K5" s="191" t="s">
        <v>97</v>
      </c>
    </row>
    <row r="6" spans="1:14" s="13" customFormat="1" ht="19.899999999999999" customHeight="1" x14ac:dyDescent="0.2">
      <c r="A6" s="524"/>
      <c r="B6" s="549" t="s">
        <v>113</v>
      </c>
      <c r="C6" s="565"/>
      <c r="D6" s="565"/>
      <c r="E6" s="565"/>
      <c r="F6" s="565"/>
      <c r="G6" s="565"/>
      <c r="H6" s="565"/>
      <c r="I6" s="565"/>
      <c r="J6" s="565"/>
      <c r="K6" s="565"/>
    </row>
    <row r="7" spans="1:14" s="23" customFormat="1" ht="12.75" customHeight="1" x14ac:dyDescent="0.2">
      <c r="A7" s="183"/>
      <c r="B7" s="15"/>
      <c r="C7" s="15"/>
      <c r="D7" s="15"/>
      <c r="E7" s="15"/>
      <c r="F7" s="15"/>
      <c r="G7" s="15"/>
      <c r="H7" s="15"/>
      <c r="I7" s="15"/>
      <c r="J7" s="15"/>
    </row>
    <row r="8" spans="1:14" s="13" customFormat="1" ht="12.75" customHeight="1" x14ac:dyDescent="0.2">
      <c r="A8" s="113" t="s">
        <v>112</v>
      </c>
      <c r="B8" s="226">
        <v>10592.796900000001</v>
      </c>
      <c r="C8" s="226">
        <v>0.58548</v>
      </c>
      <c r="D8" s="226">
        <v>245.07845999999998</v>
      </c>
      <c r="E8" s="226">
        <v>0.19416</v>
      </c>
      <c r="F8" s="226">
        <v>52.305179999999993</v>
      </c>
      <c r="G8" s="438">
        <v>0</v>
      </c>
      <c r="H8" s="226">
        <v>0.81</v>
      </c>
      <c r="I8" s="226">
        <v>0</v>
      </c>
      <c r="J8" s="226">
        <v>7.92</v>
      </c>
      <c r="K8" s="226">
        <v>0</v>
      </c>
      <c r="N8" s="300"/>
    </row>
    <row r="9" spans="1:14" s="13" customFormat="1" ht="22.15" customHeight="1" x14ac:dyDescent="0.2">
      <c r="A9" s="113" t="s">
        <v>111</v>
      </c>
      <c r="B9" s="226">
        <v>9241.1438400000006</v>
      </c>
      <c r="C9" s="226">
        <v>0.28943999999999998</v>
      </c>
      <c r="D9" s="226">
        <v>209.57159999999999</v>
      </c>
      <c r="E9" s="226">
        <v>0.122</v>
      </c>
      <c r="F9" s="226">
        <v>41.635160000000006</v>
      </c>
      <c r="G9" s="226">
        <v>0</v>
      </c>
      <c r="H9" s="226">
        <v>0.52200000000000002</v>
      </c>
      <c r="I9" s="226">
        <v>0</v>
      </c>
      <c r="J9" s="226">
        <v>5.016</v>
      </c>
      <c r="K9" s="226">
        <v>0</v>
      </c>
    </row>
    <row r="10" spans="1:14" s="13" customFormat="1" ht="22.15" customHeight="1" x14ac:dyDescent="0.2">
      <c r="A10" s="113" t="s">
        <v>45</v>
      </c>
      <c r="B10" s="226">
        <v>10040.868400000001</v>
      </c>
      <c r="C10" s="226">
        <v>0.28914000000000001</v>
      </c>
      <c r="D10" s="226">
        <v>226.49723999999998</v>
      </c>
      <c r="E10" s="438">
        <v>0</v>
      </c>
      <c r="F10" s="226">
        <v>40.812440000000002</v>
      </c>
      <c r="G10" s="438">
        <v>0</v>
      </c>
      <c r="H10" s="226">
        <v>0.79200000000000004</v>
      </c>
      <c r="I10" s="226">
        <v>0</v>
      </c>
      <c r="J10" s="226">
        <v>6.6</v>
      </c>
      <c r="K10" s="226">
        <v>0</v>
      </c>
    </row>
    <row r="11" spans="1:14" s="13" customFormat="1" ht="22.15" customHeight="1" x14ac:dyDescent="0.2">
      <c r="A11" s="113" t="s">
        <v>110</v>
      </c>
      <c r="B11" s="226">
        <v>9676.7468199999985</v>
      </c>
      <c r="C11" s="226">
        <v>0.19213999999999998</v>
      </c>
      <c r="D11" s="226">
        <v>363.20193</v>
      </c>
      <c r="E11" s="438">
        <v>0.16653000000000001</v>
      </c>
      <c r="F11" s="226">
        <v>64.709370000000007</v>
      </c>
      <c r="G11" s="438">
        <v>0</v>
      </c>
      <c r="H11" s="226">
        <v>2.16</v>
      </c>
      <c r="I11" s="226">
        <v>0</v>
      </c>
      <c r="J11" s="226">
        <v>4.2240000000000002</v>
      </c>
      <c r="K11" s="226">
        <v>0</v>
      </c>
    </row>
    <row r="12" spans="1:14" s="13" customFormat="1" ht="22.15" customHeight="1" x14ac:dyDescent="0.2">
      <c r="A12" s="113" t="s">
        <v>18</v>
      </c>
      <c r="B12" s="226">
        <v>9979.8844600000011</v>
      </c>
      <c r="C12" s="226">
        <v>0</v>
      </c>
      <c r="D12" s="226">
        <v>289.61021999999997</v>
      </c>
      <c r="E12" s="226">
        <v>0</v>
      </c>
      <c r="F12" s="226">
        <v>65.105800000000002</v>
      </c>
      <c r="G12" s="226">
        <v>0</v>
      </c>
      <c r="H12" s="226">
        <v>0.86399999999999999</v>
      </c>
      <c r="I12" s="226">
        <v>0</v>
      </c>
      <c r="J12" s="226">
        <v>4.4880000000000004</v>
      </c>
      <c r="K12" s="226">
        <v>0</v>
      </c>
    </row>
    <row r="13" spans="1:14" s="13" customFormat="1" ht="22.15" customHeight="1" x14ac:dyDescent="0.2">
      <c r="A13" s="113" t="s">
        <v>109</v>
      </c>
      <c r="B13" s="226">
        <v>9043.0955999999987</v>
      </c>
      <c r="C13" s="226">
        <v>0.1938</v>
      </c>
      <c r="D13" s="226">
        <v>254.3982</v>
      </c>
      <c r="E13" s="226">
        <v>0</v>
      </c>
      <c r="F13" s="226">
        <v>35.67</v>
      </c>
      <c r="G13" s="438">
        <v>0</v>
      </c>
      <c r="H13" s="226">
        <v>2.1240000000000001</v>
      </c>
      <c r="I13" s="226">
        <v>0</v>
      </c>
      <c r="J13" s="226">
        <v>5.28</v>
      </c>
      <c r="K13" s="226">
        <v>0</v>
      </c>
    </row>
    <row r="14" spans="1:14" s="13" customFormat="1" ht="22.15" customHeight="1" x14ac:dyDescent="0.2">
      <c r="A14" s="113" t="s">
        <v>108</v>
      </c>
      <c r="B14" s="226">
        <v>9084.9256300000015</v>
      </c>
      <c r="C14" s="226">
        <v>0.28190999999999999</v>
      </c>
      <c r="D14" s="226">
        <v>274.90224000000001</v>
      </c>
      <c r="E14" s="226">
        <v>0</v>
      </c>
      <c r="F14" s="226">
        <v>42.404249999999998</v>
      </c>
      <c r="G14" s="226">
        <v>0</v>
      </c>
      <c r="H14" s="226">
        <v>1.0620000000000001</v>
      </c>
      <c r="I14" s="226">
        <v>0</v>
      </c>
      <c r="J14" s="226">
        <v>3.1680000000000001</v>
      </c>
      <c r="K14" s="226">
        <v>0</v>
      </c>
    </row>
    <row r="15" spans="1:14" s="13" customFormat="1" ht="22.15" customHeight="1" x14ac:dyDescent="0.2">
      <c r="A15" s="113" t="s">
        <v>107</v>
      </c>
      <c r="B15" s="226">
        <v>9008.5082500000008</v>
      </c>
      <c r="C15" s="226">
        <v>9.401000000000001E-2</v>
      </c>
      <c r="D15" s="226">
        <v>307.72829000000002</v>
      </c>
      <c r="E15" s="226">
        <v>8.6120000000000002E-2</v>
      </c>
      <c r="F15" s="226">
        <v>71.646799999999999</v>
      </c>
      <c r="G15" s="438">
        <v>0</v>
      </c>
      <c r="H15" s="226">
        <v>1.8540000000000001</v>
      </c>
      <c r="I15" s="226">
        <v>0</v>
      </c>
      <c r="J15" s="226">
        <v>3.4319999999999999</v>
      </c>
      <c r="K15" s="226">
        <v>0</v>
      </c>
    </row>
    <row r="16" spans="1:14" s="13" customFormat="1" ht="22.15" customHeight="1" x14ac:dyDescent="0.2">
      <c r="A16" s="113" t="s">
        <v>106</v>
      </c>
      <c r="B16" s="226">
        <v>9523.6376400000008</v>
      </c>
      <c r="C16" s="226">
        <v>0</v>
      </c>
      <c r="D16" s="226">
        <v>220.65116</v>
      </c>
      <c r="E16" s="226">
        <v>0</v>
      </c>
      <c r="F16" s="226">
        <v>50.853879999999997</v>
      </c>
      <c r="G16" s="438">
        <v>0</v>
      </c>
      <c r="H16" s="226">
        <v>1.44</v>
      </c>
      <c r="I16" s="438">
        <v>0</v>
      </c>
      <c r="J16" s="226">
        <v>5.8079999999999998</v>
      </c>
      <c r="K16" s="226">
        <v>0</v>
      </c>
    </row>
    <row r="17" spans="1:11" s="13" customFormat="1" ht="22.15" customHeight="1" x14ac:dyDescent="0.2">
      <c r="A17" s="113" t="s">
        <v>105</v>
      </c>
      <c r="B17" s="226">
        <v>9607.2173399999992</v>
      </c>
      <c r="C17" s="226">
        <v>0.47634999999999994</v>
      </c>
      <c r="D17" s="226">
        <v>229.73975999999999</v>
      </c>
      <c r="E17" s="226">
        <v>0.22629999999999997</v>
      </c>
      <c r="F17" s="226">
        <v>52.432379999999995</v>
      </c>
      <c r="G17" s="438">
        <v>0</v>
      </c>
      <c r="H17" s="226">
        <v>2.052</v>
      </c>
      <c r="I17" s="226">
        <v>0</v>
      </c>
      <c r="J17" s="226">
        <v>9.24</v>
      </c>
      <c r="K17" s="226">
        <v>0</v>
      </c>
    </row>
    <row r="18" spans="1:11" s="13" customFormat="1" ht="22.15" customHeight="1" x14ac:dyDescent="0.2">
      <c r="A18" s="113" t="s">
        <v>17</v>
      </c>
      <c r="B18" s="226">
        <v>10024.559160000001</v>
      </c>
      <c r="C18" s="226">
        <v>0.18978</v>
      </c>
      <c r="D18" s="226">
        <v>196.5076</v>
      </c>
      <c r="E18" s="226">
        <v>0.37910000000000005</v>
      </c>
      <c r="F18" s="226">
        <v>55.460250000000002</v>
      </c>
      <c r="G18" s="438">
        <v>0.11774999999999999</v>
      </c>
      <c r="H18" s="226">
        <v>2.7719999999999998</v>
      </c>
      <c r="I18" s="226">
        <v>0</v>
      </c>
      <c r="J18" s="226">
        <v>9.5039999999999996</v>
      </c>
      <c r="K18" s="226">
        <v>0</v>
      </c>
    </row>
    <row r="19" spans="1:11" s="13" customFormat="1" ht="22.15" customHeight="1" x14ac:dyDescent="0.2">
      <c r="A19" s="113" t="s">
        <v>104</v>
      </c>
      <c r="B19" s="438">
        <v>10032</v>
      </c>
      <c r="C19" s="226">
        <v>0.37683999999999995</v>
      </c>
      <c r="D19" s="226">
        <v>245.18046000000001</v>
      </c>
      <c r="E19" s="226">
        <v>9.3840000000000007E-2</v>
      </c>
      <c r="F19" s="226">
        <v>58.090480000000007</v>
      </c>
      <c r="G19" s="226">
        <v>0</v>
      </c>
      <c r="H19" s="226">
        <v>1.278</v>
      </c>
      <c r="I19" s="226">
        <v>0</v>
      </c>
      <c r="J19" s="226">
        <v>3.96</v>
      </c>
      <c r="K19" s="226">
        <v>0</v>
      </c>
    </row>
    <row r="20" spans="1:11" s="13" customFormat="1" ht="12.75" customHeight="1" x14ac:dyDescent="0.2">
      <c r="A20" s="113"/>
      <c r="B20" s="438"/>
      <c r="C20" s="226"/>
      <c r="D20" s="226"/>
      <c r="E20" s="226"/>
      <c r="F20" s="226"/>
      <c r="G20" s="226"/>
      <c r="H20" s="226"/>
      <c r="I20" s="226"/>
      <c r="J20" s="226"/>
      <c r="K20" s="226"/>
    </row>
    <row r="21" spans="1:11" s="13" customFormat="1" ht="19.899999999999999" customHeight="1" x14ac:dyDescent="0.2">
      <c r="A21" s="123" t="s">
        <v>3</v>
      </c>
      <c r="B21" s="441">
        <v>115856</v>
      </c>
      <c r="C21" s="339">
        <v>2.9688899999999996</v>
      </c>
      <c r="D21" s="339">
        <v>3063.0671599999996</v>
      </c>
      <c r="E21" s="339">
        <v>1.2680500000000001</v>
      </c>
      <c r="F21" s="339">
        <v>631.12599</v>
      </c>
      <c r="G21" s="339">
        <v>0.11774999999999999</v>
      </c>
      <c r="H21" s="339">
        <v>17.73</v>
      </c>
      <c r="I21" s="339">
        <v>0</v>
      </c>
      <c r="J21" s="339">
        <v>68.64</v>
      </c>
      <c r="K21" s="339">
        <v>0</v>
      </c>
    </row>
    <row r="22" spans="1:11" s="13" customFormat="1" ht="12.75" customHeight="1" x14ac:dyDescent="0.2">
      <c r="A22" s="66"/>
      <c r="B22" s="66"/>
      <c r="C22" s="66"/>
      <c r="D22" s="66"/>
      <c r="E22" s="66"/>
      <c r="F22" s="66"/>
      <c r="G22" s="66"/>
      <c r="H22" s="66"/>
    </row>
    <row r="23" spans="1:11" ht="12.75" customHeight="1" x14ac:dyDescent="0.2">
      <c r="A23" s="558" t="s">
        <v>266</v>
      </c>
      <c r="B23" s="558"/>
      <c r="C23" s="558"/>
      <c r="D23" s="558"/>
      <c r="E23" s="558"/>
      <c r="F23" s="558"/>
    </row>
    <row r="24" spans="1:11" ht="12.75" customHeight="1" x14ac:dyDescent="0.2">
      <c r="A24" s="558" t="s">
        <v>267</v>
      </c>
      <c r="B24" s="558"/>
      <c r="C24" s="558"/>
      <c r="D24" s="558"/>
      <c r="E24" s="558"/>
      <c r="F24" s="558"/>
    </row>
    <row r="25" spans="1:11" ht="12.75" customHeight="1" x14ac:dyDescent="0.2">
      <c r="A25" s="552" t="s">
        <v>185</v>
      </c>
      <c r="B25" s="552"/>
      <c r="C25" s="552"/>
    </row>
    <row r="26" spans="1:11" ht="12.75" customHeight="1" x14ac:dyDescent="0.2">
      <c r="A26" s="552" t="s">
        <v>89</v>
      </c>
      <c r="B26" s="552"/>
      <c r="C26" s="552"/>
      <c r="D26" s="552"/>
      <c r="E26" s="552"/>
    </row>
    <row r="41" ht="27.75" customHeight="1" x14ac:dyDescent="0.2"/>
  </sheetData>
  <mergeCells count="12">
    <mergeCell ref="A25:C25"/>
    <mergeCell ref="A26:E26"/>
    <mergeCell ref="A3:A6"/>
    <mergeCell ref="B6:K6"/>
    <mergeCell ref="A23:F23"/>
    <mergeCell ref="A24:F24"/>
    <mergeCell ref="A1:K1"/>
    <mergeCell ref="B3:C4"/>
    <mergeCell ref="D3:E4"/>
    <mergeCell ref="F3:G4"/>
    <mergeCell ref="H3:I4"/>
    <mergeCell ref="J3:K4"/>
  </mergeCells>
  <conditionalFormatting sqref="A8:K21">
    <cfRule type="expression" dxfId="3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J1"/>
    </sheetView>
  </sheetViews>
  <sheetFormatPr baseColWidth="10" defaultRowHeight="12.75" x14ac:dyDescent="0.2"/>
  <cols>
    <col min="1" max="1" width="4" customWidth="1"/>
    <col min="2" max="2" width="13.85546875" customWidth="1"/>
    <col min="3" max="6" width="18.42578125" customWidth="1"/>
  </cols>
  <sheetData>
    <row r="1" spans="1:6" s="9" customFormat="1" ht="28.35" customHeight="1" x14ac:dyDescent="0.2">
      <c r="A1" s="560" t="s">
        <v>507</v>
      </c>
      <c r="B1" s="560"/>
      <c r="C1" s="560"/>
      <c r="D1" s="560"/>
      <c r="E1" s="560"/>
      <c r="F1" s="560"/>
    </row>
    <row r="2" spans="1:6" x14ac:dyDescent="0.2">
      <c r="C2" s="69"/>
      <c r="D2" s="5"/>
      <c r="E2" s="5"/>
      <c r="F2" s="5"/>
    </row>
    <row r="3" spans="1:6" ht="45.75" customHeight="1" x14ac:dyDescent="0.2">
      <c r="A3" s="567" t="s">
        <v>67</v>
      </c>
      <c r="B3" s="572"/>
      <c r="C3" s="115" t="s">
        <v>4</v>
      </c>
      <c r="D3" s="115" t="s">
        <v>114</v>
      </c>
      <c r="E3" s="115" t="s">
        <v>398</v>
      </c>
      <c r="F3" s="116" t="s">
        <v>231</v>
      </c>
    </row>
    <row r="4" spans="1:6" ht="15.75" customHeight="1" x14ac:dyDescent="0.2">
      <c r="A4" s="569"/>
      <c r="B4" s="509"/>
      <c r="C4" s="549" t="s">
        <v>16</v>
      </c>
      <c r="D4" s="525"/>
      <c r="E4" s="381" t="s">
        <v>116</v>
      </c>
      <c r="F4" s="381" t="s">
        <v>16</v>
      </c>
    </row>
    <row r="5" spans="1:6" ht="12" customHeight="1" x14ac:dyDescent="0.2">
      <c r="A5" s="130"/>
      <c r="B5" s="126"/>
      <c r="C5" s="306"/>
      <c r="D5" s="306"/>
      <c r="E5" s="306"/>
      <c r="F5" s="307"/>
    </row>
    <row r="6" spans="1:6" ht="22.15" customHeight="1" x14ac:dyDescent="0.2">
      <c r="A6" s="383" t="s">
        <v>22</v>
      </c>
      <c r="B6" s="126" t="s">
        <v>460</v>
      </c>
      <c r="C6" s="306">
        <v>60</v>
      </c>
      <c r="D6" s="306">
        <v>1127796</v>
      </c>
      <c r="E6" s="306">
        <v>328605</v>
      </c>
      <c r="F6" s="307">
        <v>291.36</v>
      </c>
    </row>
    <row r="7" spans="1:6" ht="22.15" customHeight="1" x14ac:dyDescent="0.2">
      <c r="A7" s="130"/>
      <c r="B7" s="126">
        <v>2000</v>
      </c>
      <c r="C7" s="306">
        <v>61</v>
      </c>
      <c r="D7" s="306">
        <v>1185575</v>
      </c>
      <c r="E7" s="306">
        <v>338020</v>
      </c>
      <c r="F7" s="307">
        <v>285.10000000000002</v>
      </c>
    </row>
    <row r="8" spans="1:6" ht="22.15" customHeight="1" x14ac:dyDescent="0.2">
      <c r="A8" s="131"/>
      <c r="B8" s="127">
        <v>2001</v>
      </c>
      <c r="C8" s="306">
        <v>58</v>
      </c>
      <c r="D8" s="306">
        <v>1110799</v>
      </c>
      <c r="E8" s="306">
        <v>320670</v>
      </c>
      <c r="F8" s="307">
        <v>288.7</v>
      </c>
    </row>
    <row r="9" spans="1:6" ht="22.15" customHeight="1" x14ac:dyDescent="0.2">
      <c r="A9" s="130"/>
      <c r="B9" s="126">
        <v>2002</v>
      </c>
      <c r="C9" s="306">
        <v>50</v>
      </c>
      <c r="D9" s="306">
        <v>1006904</v>
      </c>
      <c r="E9" s="306">
        <v>287094</v>
      </c>
      <c r="F9" s="307">
        <v>285.10000000000002</v>
      </c>
    </row>
    <row r="10" spans="1:6" ht="18" customHeight="1" x14ac:dyDescent="0.2">
      <c r="A10" s="131"/>
      <c r="B10" s="127">
        <v>2003</v>
      </c>
      <c r="C10" s="306">
        <v>49</v>
      </c>
      <c r="D10" s="306">
        <v>906974</v>
      </c>
      <c r="E10" s="306">
        <v>261794</v>
      </c>
      <c r="F10" s="307">
        <v>288.60000000000002</v>
      </c>
    </row>
    <row r="11" spans="1:6" ht="20.25" customHeight="1" x14ac:dyDescent="0.2">
      <c r="A11" s="130"/>
      <c r="B11" s="126">
        <v>2004</v>
      </c>
      <c r="C11" s="306">
        <v>48</v>
      </c>
      <c r="D11" s="306">
        <v>877391</v>
      </c>
      <c r="E11" s="306">
        <v>248950</v>
      </c>
      <c r="F11" s="307">
        <v>283.7</v>
      </c>
    </row>
    <row r="12" spans="1:6" ht="18.75" customHeight="1" x14ac:dyDescent="0.2">
      <c r="A12" s="131"/>
      <c r="B12" s="127">
        <v>2005</v>
      </c>
      <c r="C12" s="306">
        <v>47</v>
      </c>
      <c r="D12" s="306">
        <v>823969</v>
      </c>
      <c r="E12" s="306">
        <v>238475</v>
      </c>
      <c r="F12" s="308">
        <v>289.39999999999998</v>
      </c>
    </row>
    <row r="13" spans="1:6" ht="17.45" customHeight="1" x14ac:dyDescent="0.2">
      <c r="A13" s="130"/>
      <c r="B13" s="126">
        <v>2006</v>
      </c>
      <c r="C13" s="306">
        <v>52</v>
      </c>
      <c r="D13" s="306">
        <v>965938</v>
      </c>
      <c r="E13" s="306">
        <v>284714</v>
      </c>
      <c r="F13" s="308">
        <v>294.8</v>
      </c>
    </row>
    <row r="14" spans="1:6" ht="16.5" customHeight="1" x14ac:dyDescent="0.2">
      <c r="A14" s="130"/>
      <c r="B14" s="126">
        <v>2007</v>
      </c>
      <c r="C14" s="309">
        <v>50</v>
      </c>
      <c r="D14" s="309">
        <v>944036</v>
      </c>
      <c r="E14" s="306">
        <v>274842</v>
      </c>
      <c r="F14" s="310">
        <v>291.10000000000002</v>
      </c>
    </row>
    <row r="15" spans="1:6" ht="18.75" customHeight="1" x14ac:dyDescent="0.2">
      <c r="A15" s="130"/>
      <c r="B15" s="126">
        <v>2008</v>
      </c>
      <c r="C15" s="309">
        <v>50</v>
      </c>
      <c r="D15" s="309">
        <v>941911</v>
      </c>
      <c r="E15" s="306">
        <v>282196</v>
      </c>
      <c r="F15" s="310">
        <v>299.60000000000002</v>
      </c>
    </row>
    <row r="16" spans="1:6" s="3" customFormat="1" ht="18.75" customHeight="1" x14ac:dyDescent="0.2">
      <c r="A16" s="130"/>
      <c r="B16" s="126">
        <v>2009</v>
      </c>
      <c r="C16" s="309">
        <v>48</v>
      </c>
      <c r="D16" s="309">
        <v>753929</v>
      </c>
      <c r="E16" s="306">
        <v>209875</v>
      </c>
      <c r="F16" s="310">
        <v>278.39999999999998</v>
      </c>
    </row>
    <row r="17" spans="1:6" ht="18.75" customHeight="1" x14ac:dyDescent="0.2">
      <c r="A17" s="130"/>
      <c r="B17" s="126">
        <v>2010</v>
      </c>
      <c r="C17" s="309">
        <v>44</v>
      </c>
      <c r="D17" s="309">
        <v>903344</v>
      </c>
      <c r="E17" s="306">
        <v>262023</v>
      </c>
      <c r="F17" s="310">
        <v>290.10000000000002</v>
      </c>
    </row>
    <row r="18" spans="1:6" ht="18.75" customHeight="1" x14ac:dyDescent="0.2">
      <c r="A18" s="130"/>
      <c r="B18" s="126">
        <v>2011</v>
      </c>
      <c r="C18" s="309">
        <v>47</v>
      </c>
      <c r="D18" s="309">
        <v>909866</v>
      </c>
      <c r="E18" s="306">
        <v>271284</v>
      </c>
      <c r="F18" s="310">
        <v>298.2</v>
      </c>
    </row>
    <row r="19" spans="1:6" ht="19.5" customHeight="1" x14ac:dyDescent="0.2">
      <c r="A19" s="130"/>
      <c r="B19" s="126">
        <v>2012</v>
      </c>
      <c r="C19" s="309">
        <v>60</v>
      </c>
      <c r="D19" s="309">
        <v>1025633</v>
      </c>
      <c r="E19" s="306">
        <v>302323</v>
      </c>
      <c r="F19" s="310">
        <v>294.8</v>
      </c>
    </row>
    <row r="20" spans="1:6" ht="19.5" customHeight="1" x14ac:dyDescent="0.2">
      <c r="A20" s="130"/>
      <c r="B20" s="126">
        <v>2013</v>
      </c>
      <c r="C20" s="309">
        <v>62</v>
      </c>
      <c r="D20" s="309">
        <v>1195865</v>
      </c>
      <c r="E20" s="306">
        <v>349539</v>
      </c>
      <c r="F20" s="310">
        <v>292.3</v>
      </c>
    </row>
    <row r="21" spans="1:6" ht="19.5" customHeight="1" x14ac:dyDescent="0.2">
      <c r="A21" s="130"/>
      <c r="B21" s="126">
        <v>2014</v>
      </c>
      <c r="C21" s="309">
        <v>66</v>
      </c>
      <c r="D21" s="309">
        <v>1206613</v>
      </c>
      <c r="E21" s="306">
        <v>344808</v>
      </c>
      <c r="F21" s="310">
        <v>285.8</v>
      </c>
    </row>
    <row r="22" spans="1:6" ht="19.5" customHeight="1" x14ac:dyDescent="0.2">
      <c r="A22" s="130"/>
      <c r="B22" s="126">
        <v>2015</v>
      </c>
      <c r="C22" s="309">
        <v>64</v>
      </c>
      <c r="D22" s="309">
        <v>1244533</v>
      </c>
      <c r="E22" s="306">
        <v>359469</v>
      </c>
      <c r="F22" s="310">
        <v>288.8</v>
      </c>
    </row>
    <row r="23" spans="1:6" ht="18.75" customHeight="1" x14ac:dyDescent="0.2">
      <c r="A23" s="130"/>
      <c r="B23" s="126">
        <v>2016</v>
      </c>
      <c r="C23" s="309">
        <v>67</v>
      </c>
      <c r="D23" s="309">
        <v>1249848</v>
      </c>
      <c r="E23" s="306">
        <v>367339</v>
      </c>
      <c r="F23" s="310">
        <v>293.89999999999998</v>
      </c>
    </row>
    <row r="24" spans="1:6" ht="18.75" customHeight="1" x14ac:dyDescent="0.2">
      <c r="A24" s="130"/>
      <c r="B24" s="130">
        <v>2017</v>
      </c>
      <c r="C24" s="460">
        <v>65</v>
      </c>
      <c r="D24" s="309">
        <v>1183287</v>
      </c>
      <c r="E24" s="306">
        <v>346149</v>
      </c>
      <c r="F24" s="310">
        <v>292.5</v>
      </c>
    </row>
    <row r="25" spans="1:6" ht="18.75" customHeight="1" x14ac:dyDescent="0.2">
      <c r="A25" s="130"/>
      <c r="B25" s="130">
        <v>2018</v>
      </c>
      <c r="C25" s="460">
        <v>69</v>
      </c>
      <c r="D25" s="309" t="s">
        <v>458</v>
      </c>
      <c r="E25" s="306" t="s">
        <v>459</v>
      </c>
      <c r="F25" s="310">
        <v>287.89999999999998</v>
      </c>
    </row>
    <row r="26" spans="1:6" ht="18.75" customHeight="1" x14ac:dyDescent="0.2">
      <c r="A26" s="132"/>
      <c r="B26" s="476">
        <v>2019</v>
      </c>
      <c r="C26" s="436">
        <v>71</v>
      </c>
      <c r="D26" s="378">
        <v>1270240</v>
      </c>
      <c r="E26" s="379">
        <v>377363</v>
      </c>
      <c r="F26" s="380">
        <v>297.10000000000002</v>
      </c>
    </row>
    <row r="28" spans="1:6" x14ac:dyDescent="0.2">
      <c r="A28" s="558" t="s">
        <v>396</v>
      </c>
      <c r="B28" s="558" t="s">
        <v>306</v>
      </c>
      <c r="C28" s="558" t="s">
        <v>306</v>
      </c>
      <c r="D28" s="558" t="s">
        <v>306</v>
      </c>
      <c r="E28" s="13"/>
    </row>
    <row r="29" spans="1:6" x14ac:dyDescent="0.2">
      <c r="A29" s="382" t="s">
        <v>309</v>
      </c>
      <c r="B29" s="382"/>
      <c r="C29" s="382"/>
      <c r="D29" s="382"/>
      <c r="E29" s="13"/>
    </row>
    <row r="30" spans="1:6" x14ac:dyDescent="0.2">
      <c r="A30" s="558" t="s">
        <v>397</v>
      </c>
      <c r="B30" s="558"/>
      <c r="C30" s="558"/>
      <c r="D30" s="558"/>
      <c r="E30" s="128"/>
    </row>
    <row r="31" spans="1:6" x14ac:dyDescent="0.2">
      <c r="E31" s="128"/>
    </row>
    <row r="48" ht="27.75" customHeight="1" x14ac:dyDescent="0.2"/>
  </sheetData>
  <mergeCells count="5">
    <mergeCell ref="A1:F1"/>
    <mergeCell ref="A28:D28"/>
    <mergeCell ref="A30:D30"/>
    <mergeCell ref="C4:D4"/>
    <mergeCell ref="A3:B4"/>
  </mergeCells>
  <conditionalFormatting sqref="A6:F26">
    <cfRule type="expression" dxfId="3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J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28.35" customHeight="1" x14ac:dyDescent="0.2">
      <c r="A1" s="560" t="s">
        <v>506</v>
      </c>
      <c r="B1" s="560"/>
      <c r="C1" s="560"/>
      <c r="D1" s="560"/>
      <c r="E1" s="560"/>
      <c r="F1" s="560"/>
      <c r="G1" s="560"/>
      <c r="H1" s="560"/>
      <c r="I1" s="560"/>
    </row>
    <row r="3" spans="1:9" ht="36.950000000000003" customHeight="1" x14ac:dyDescent="0.2">
      <c r="A3" s="579" t="s">
        <v>313</v>
      </c>
      <c r="B3" s="584" t="s">
        <v>4</v>
      </c>
      <c r="C3" s="314" t="s">
        <v>405</v>
      </c>
      <c r="D3" s="311" t="s">
        <v>404</v>
      </c>
      <c r="E3" s="311"/>
      <c r="F3" s="581" t="s">
        <v>403</v>
      </c>
      <c r="G3" s="580" t="s">
        <v>291</v>
      </c>
      <c r="H3" s="579"/>
      <c r="I3" s="576" t="s">
        <v>234</v>
      </c>
    </row>
    <row r="4" spans="1:9" s="16" customFormat="1" ht="51" customHeight="1" x14ac:dyDescent="0.2">
      <c r="A4" s="579"/>
      <c r="B4" s="585"/>
      <c r="C4" s="576" t="s">
        <v>290</v>
      </c>
      <c r="D4" s="581"/>
      <c r="E4" s="584" t="s">
        <v>312</v>
      </c>
      <c r="F4" s="582"/>
      <c r="G4" s="313" t="s">
        <v>292</v>
      </c>
      <c r="H4" s="313" t="s">
        <v>293</v>
      </c>
      <c r="I4" s="577"/>
    </row>
    <row r="5" spans="1:9" s="16" customFormat="1" ht="15.75" customHeight="1" x14ac:dyDescent="0.2">
      <c r="A5" s="579"/>
      <c r="B5" s="585"/>
      <c r="C5" s="577"/>
      <c r="D5" s="583"/>
      <c r="E5" s="585"/>
      <c r="F5" s="573" t="s">
        <v>307</v>
      </c>
      <c r="G5" s="573"/>
      <c r="H5" s="574"/>
      <c r="I5" s="578"/>
    </row>
    <row r="6" spans="1:9" ht="19.899999999999999" customHeight="1" x14ac:dyDescent="0.2">
      <c r="A6" s="579"/>
      <c r="B6" s="580" t="s">
        <v>16</v>
      </c>
      <c r="C6" s="586"/>
      <c r="D6" s="586"/>
      <c r="E6" s="579"/>
      <c r="F6" s="312" t="s">
        <v>116</v>
      </c>
      <c r="G6" s="575" t="s">
        <v>16</v>
      </c>
      <c r="H6" s="574"/>
      <c r="I6" s="312" t="s">
        <v>295</v>
      </c>
    </row>
    <row r="7" spans="1:9" ht="12.75" customHeight="1" x14ac:dyDescent="0.2">
      <c r="A7" s="182"/>
      <c r="G7" s="233"/>
      <c r="H7" s="233"/>
    </row>
    <row r="8" spans="1:9" ht="12.75" customHeight="1" x14ac:dyDescent="0.2">
      <c r="A8" s="129" t="s">
        <v>112</v>
      </c>
      <c r="B8" s="323">
        <v>71</v>
      </c>
      <c r="C8" s="324">
        <v>1449991</v>
      </c>
      <c r="D8" s="324">
        <v>1148780</v>
      </c>
      <c r="E8" s="324">
        <v>1197086</v>
      </c>
      <c r="F8" s="325">
        <v>29592</v>
      </c>
      <c r="G8" s="326">
        <v>24.7</v>
      </c>
      <c r="H8" s="327">
        <v>0.8</v>
      </c>
      <c r="I8" s="308">
        <v>79.2</v>
      </c>
    </row>
    <row r="9" spans="1:9" ht="19.899999999999999" customHeight="1" x14ac:dyDescent="0.2">
      <c r="A9" s="129" t="s">
        <v>111</v>
      </c>
      <c r="B9" s="323">
        <v>71</v>
      </c>
      <c r="C9" s="324">
        <v>1450037</v>
      </c>
      <c r="D9" s="324">
        <v>1314396</v>
      </c>
      <c r="E9" s="324">
        <v>1231588</v>
      </c>
      <c r="F9" s="325">
        <v>26446</v>
      </c>
      <c r="G9" s="326">
        <v>21.5</v>
      </c>
      <c r="H9" s="327">
        <v>0.77</v>
      </c>
      <c r="I9" s="308">
        <v>90.6</v>
      </c>
    </row>
    <row r="10" spans="1:9" ht="19.899999999999999" customHeight="1" x14ac:dyDescent="0.2">
      <c r="A10" s="129" t="s">
        <v>45</v>
      </c>
      <c r="B10" s="323">
        <v>71</v>
      </c>
      <c r="C10" s="324">
        <v>1451596</v>
      </c>
      <c r="D10" s="324">
        <v>1340829</v>
      </c>
      <c r="E10" s="324">
        <v>1327613</v>
      </c>
      <c r="F10" s="324">
        <v>34237</v>
      </c>
      <c r="G10" s="326">
        <v>25.8</v>
      </c>
      <c r="H10" s="327">
        <v>0.83</v>
      </c>
      <c r="I10" s="308">
        <v>92.4</v>
      </c>
    </row>
    <row r="11" spans="1:9" ht="19.899999999999999" customHeight="1" x14ac:dyDescent="0.2">
      <c r="A11" s="129" t="s">
        <v>110</v>
      </c>
      <c r="B11" s="323">
        <v>71</v>
      </c>
      <c r="C11" s="324">
        <v>1453996</v>
      </c>
      <c r="D11" s="324">
        <v>1225000</v>
      </c>
      <c r="E11" s="324">
        <v>1282915</v>
      </c>
      <c r="F11" s="324">
        <v>33622</v>
      </c>
      <c r="G11" s="326">
        <v>26.2</v>
      </c>
      <c r="H11" s="327">
        <v>0.87</v>
      </c>
      <c r="I11" s="308">
        <v>84.3</v>
      </c>
    </row>
    <row r="12" spans="1:9" ht="19.899999999999999" customHeight="1" x14ac:dyDescent="0.2">
      <c r="A12" s="129" t="s">
        <v>18</v>
      </c>
      <c r="B12" s="323">
        <v>71</v>
      </c>
      <c r="C12" s="324">
        <v>1453996</v>
      </c>
      <c r="D12" s="324">
        <v>1231129</v>
      </c>
      <c r="E12" s="324">
        <v>1228065</v>
      </c>
      <c r="F12" s="325">
        <v>31097</v>
      </c>
      <c r="G12" s="326">
        <v>25.3</v>
      </c>
      <c r="H12" s="327">
        <v>0.82</v>
      </c>
      <c r="I12" s="308">
        <v>84.7</v>
      </c>
    </row>
    <row r="13" spans="1:9" ht="19.899999999999999" customHeight="1" x14ac:dyDescent="0.2">
      <c r="A13" s="129" t="s">
        <v>109</v>
      </c>
      <c r="B13" s="323">
        <v>71</v>
      </c>
      <c r="C13" s="324">
        <v>1451458</v>
      </c>
      <c r="D13" s="324">
        <v>1301594</v>
      </c>
      <c r="E13" s="324">
        <v>1266362</v>
      </c>
      <c r="F13" s="325">
        <v>30340</v>
      </c>
      <c r="G13" s="326">
        <v>24</v>
      </c>
      <c r="H13" s="327">
        <v>0.8</v>
      </c>
      <c r="I13" s="308">
        <v>89.7</v>
      </c>
    </row>
    <row r="14" spans="1:9" ht="19.899999999999999" customHeight="1" x14ac:dyDescent="0.2">
      <c r="A14" s="129" t="s">
        <v>108</v>
      </c>
      <c r="B14" s="323">
        <v>71</v>
      </c>
      <c r="C14" s="324">
        <v>1451458</v>
      </c>
      <c r="D14" s="324">
        <v>1266647</v>
      </c>
      <c r="E14" s="324">
        <v>1284121</v>
      </c>
      <c r="F14" s="325">
        <v>33905</v>
      </c>
      <c r="G14" s="326">
        <v>26.4</v>
      </c>
      <c r="H14" s="327">
        <v>0.85</v>
      </c>
      <c r="I14" s="308">
        <v>87.3</v>
      </c>
    </row>
    <row r="15" spans="1:9" s="3" customFormat="1" ht="19.899999999999999" customHeight="1" x14ac:dyDescent="0.2">
      <c r="A15" s="129" t="s">
        <v>107</v>
      </c>
      <c r="B15" s="323">
        <v>71</v>
      </c>
      <c r="C15" s="324">
        <v>1447974</v>
      </c>
      <c r="D15" s="324">
        <v>1222321</v>
      </c>
      <c r="E15" s="324">
        <v>1244484</v>
      </c>
      <c r="F15" s="325">
        <v>31843</v>
      </c>
      <c r="G15" s="326">
        <v>25.6</v>
      </c>
      <c r="H15" s="327">
        <v>0.83</v>
      </c>
      <c r="I15" s="308">
        <v>84.4</v>
      </c>
    </row>
    <row r="16" spans="1:9" ht="19.899999999999999" customHeight="1" x14ac:dyDescent="0.2">
      <c r="A16" s="129" t="s">
        <v>106</v>
      </c>
      <c r="B16" s="323">
        <v>71</v>
      </c>
      <c r="C16" s="324">
        <v>1453239</v>
      </c>
      <c r="D16" s="324">
        <v>1305368</v>
      </c>
      <c r="E16" s="324">
        <v>1263845</v>
      </c>
      <c r="F16" s="325">
        <v>30199</v>
      </c>
      <c r="G16" s="326">
        <v>23.9</v>
      </c>
      <c r="H16" s="327">
        <v>0.8</v>
      </c>
      <c r="I16" s="308">
        <v>89.8</v>
      </c>
    </row>
    <row r="17" spans="1:9" ht="19.899999999999999" customHeight="1" x14ac:dyDescent="0.2">
      <c r="A17" s="129" t="s">
        <v>105</v>
      </c>
      <c r="B17" s="323">
        <v>71</v>
      </c>
      <c r="C17" s="324">
        <v>1453394</v>
      </c>
      <c r="D17" s="324">
        <v>1309591</v>
      </c>
      <c r="E17" s="324">
        <v>1307480</v>
      </c>
      <c r="F17" s="325">
        <v>29449</v>
      </c>
      <c r="G17" s="326">
        <v>22.5</v>
      </c>
      <c r="H17" s="327">
        <v>0.73</v>
      </c>
      <c r="I17" s="308">
        <v>90.1</v>
      </c>
    </row>
    <row r="18" spans="1:9" ht="19.899999999999999" customHeight="1" x14ac:dyDescent="0.2">
      <c r="A18" s="129" t="s">
        <v>17</v>
      </c>
      <c r="B18" s="323">
        <v>71</v>
      </c>
      <c r="C18" s="324">
        <v>1453504</v>
      </c>
      <c r="D18" s="324">
        <v>1312218</v>
      </c>
      <c r="E18" s="324">
        <v>1310905</v>
      </c>
      <c r="F18" s="325">
        <v>31735</v>
      </c>
      <c r="G18" s="326">
        <v>24.2</v>
      </c>
      <c r="H18" s="327">
        <v>0.81</v>
      </c>
      <c r="I18" s="308">
        <v>90.3</v>
      </c>
    </row>
    <row r="19" spans="1:9" ht="18" customHeight="1" x14ac:dyDescent="0.2">
      <c r="A19" s="315" t="s">
        <v>104</v>
      </c>
      <c r="B19" s="328">
        <v>70</v>
      </c>
      <c r="C19" s="329">
        <v>1456011</v>
      </c>
      <c r="D19" s="329">
        <v>1279916</v>
      </c>
      <c r="E19" s="329">
        <v>1296067</v>
      </c>
      <c r="F19" s="329">
        <v>34899</v>
      </c>
      <c r="G19" s="330">
        <v>26.9</v>
      </c>
      <c r="H19" s="331">
        <v>0.87</v>
      </c>
      <c r="I19" s="332">
        <v>87.9</v>
      </c>
    </row>
    <row r="20" spans="1:9" ht="18.75" customHeight="1" x14ac:dyDescent="0.2">
      <c r="A20" s="70"/>
      <c r="B20" s="70"/>
      <c r="C20" s="70"/>
      <c r="D20" s="70"/>
      <c r="E20" s="70"/>
      <c r="F20" s="70"/>
      <c r="G20" s="70"/>
      <c r="H20" s="70"/>
      <c r="I20" s="54"/>
    </row>
    <row r="21" spans="1:9" x14ac:dyDescent="0.2">
      <c r="A21" s="117" t="s">
        <v>330</v>
      </c>
      <c r="B21" s="367"/>
      <c r="C21" s="367"/>
      <c r="D21" s="367"/>
      <c r="E21" s="367"/>
      <c r="F21" s="367"/>
      <c r="G21" s="54"/>
      <c r="H21" s="54"/>
      <c r="I21" s="54"/>
    </row>
    <row r="22" spans="1:9" x14ac:dyDescent="0.2">
      <c r="A22" s="117" t="s">
        <v>399</v>
      </c>
      <c r="B22" s="109"/>
      <c r="C22" s="109"/>
      <c r="D22" s="109"/>
      <c r="E22" s="109"/>
      <c r="F22" s="109"/>
      <c r="H22" s="128"/>
      <c r="I22" s="128"/>
    </row>
    <row r="23" spans="1:9" x14ac:dyDescent="0.2">
      <c r="A23" s="117" t="s">
        <v>400</v>
      </c>
      <c r="B23" s="109"/>
      <c r="C23" s="109"/>
      <c r="D23" s="109"/>
      <c r="E23" s="109"/>
      <c r="F23" s="109"/>
      <c r="H23" s="128"/>
      <c r="I23" s="128"/>
    </row>
    <row r="24" spans="1:9" x14ac:dyDescent="0.2">
      <c r="A24" s="117" t="s">
        <v>402</v>
      </c>
      <c r="E24" s="54" t="s">
        <v>401</v>
      </c>
      <c r="H24" s="128"/>
      <c r="I24" s="128"/>
    </row>
    <row r="25" spans="1:9" x14ac:dyDescent="0.2">
      <c r="H25" s="128"/>
      <c r="I25" s="128"/>
    </row>
    <row r="37" ht="27.75" customHeight="1" x14ac:dyDescent="0.2"/>
  </sheetData>
  <mergeCells count="11">
    <mergeCell ref="F5:H5"/>
    <mergeCell ref="G6:H6"/>
    <mergeCell ref="I3:I5"/>
    <mergeCell ref="A1:I1"/>
    <mergeCell ref="A3:A6"/>
    <mergeCell ref="G3:H3"/>
    <mergeCell ref="F3:F4"/>
    <mergeCell ref="C4:D5"/>
    <mergeCell ref="E4:E5"/>
    <mergeCell ref="B3:B5"/>
    <mergeCell ref="B6:E6"/>
  </mergeCells>
  <conditionalFormatting sqref="A7:I7">
    <cfRule type="expression" priority="8">
      <formula>"Formel=Rest(zeile();2)=1"</formula>
    </cfRule>
  </conditionalFormatting>
  <conditionalFormatting sqref="A8:I19">
    <cfRule type="expression" dxfId="3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J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60" t="s">
        <v>508</v>
      </c>
      <c r="B1" s="560"/>
      <c r="C1" s="560"/>
      <c r="D1" s="560"/>
      <c r="E1" s="560"/>
      <c r="F1" s="560"/>
      <c r="G1" s="560"/>
      <c r="H1" s="560"/>
      <c r="I1" s="560"/>
    </row>
    <row r="3" spans="1:9" ht="36.950000000000003" customHeight="1" x14ac:dyDescent="0.2">
      <c r="A3" s="579" t="s">
        <v>313</v>
      </c>
      <c r="B3" s="584" t="s">
        <v>4</v>
      </c>
      <c r="C3" s="314" t="s">
        <v>405</v>
      </c>
      <c r="D3" s="311" t="s">
        <v>404</v>
      </c>
      <c r="E3" s="311"/>
      <c r="F3" s="581" t="s">
        <v>403</v>
      </c>
      <c r="G3" s="580" t="s">
        <v>291</v>
      </c>
      <c r="H3" s="579"/>
      <c r="I3" s="576" t="s">
        <v>234</v>
      </c>
    </row>
    <row r="4" spans="1:9" s="16" customFormat="1" ht="51" customHeight="1" x14ac:dyDescent="0.2">
      <c r="A4" s="579"/>
      <c r="B4" s="585"/>
      <c r="C4" s="576" t="s">
        <v>290</v>
      </c>
      <c r="D4" s="581"/>
      <c r="E4" s="584" t="s">
        <v>312</v>
      </c>
      <c r="F4" s="582"/>
      <c r="G4" s="371" t="s">
        <v>292</v>
      </c>
      <c r="H4" s="371" t="s">
        <v>293</v>
      </c>
      <c r="I4" s="577"/>
    </row>
    <row r="5" spans="1:9" s="16" customFormat="1" ht="15.75" customHeight="1" x14ac:dyDescent="0.2">
      <c r="A5" s="579"/>
      <c r="B5" s="585"/>
      <c r="C5" s="577"/>
      <c r="D5" s="583"/>
      <c r="E5" s="585"/>
      <c r="F5" s="573" t="s">
        <v>307</v>
      </c>
      <c r="G5" s="573"/>
      <c r="H5" s="574"/>
      <c r="I5" s="578"/>
    </row>
    <row r="6" spans="1:9" ht="19.899999999999999" customHeight="1" x14ac:dyDescent="0.2">
      <c r="A6" s="579"/>
      <c r="B6" s="580" t="s">
        <v>16</v>
      </c>
      <c r="C6" s="586"/>
      <c r="D6" s="586"/>
      <c r="E6" s="579"/>
      <c r="F6" s="370" t="s">
        <v>116</v>
      </c>
      <c r="G6" s="575" t="s">
        <v>16</v>
      </c>
      <c r="H6" s="574"/>
      <c r="I6" s="370" t="s">
        <v>295</v>
      </c>
    </row>
    <row r="7" spans="1:9" ht="12.75" customHeight="1" x14ac:dyDescent="0.2">
      <c r="A7" s="182"/>
      <c r="G7" s="233"/>
      <c r="H7" s="233"/>
    </row>
    <row r="8" spans="1:9" ht="12.75" customHeight="1" x14ac:dyDescent="0.2">
      <c r="A8" s="129" t="s">
        <v>112</v>
      </c>
      <c r="B8" s="323">
        <v>47</v>
      </c>
      <c r="C8" s="324">
        <v>1050936</v>
      </c>
      <c r="D8" s="324">
        <v>801868</v>
      </c>
      <c r="E8" s="324">
        <v>849981</v>
      </c>
      <c r="F8" s="325">
        <v>21995</v>
      </c>
      <c r="G8" s="326">
        <v>25.9</v>
      </c>
      <c r="H8" s="327">
        <v>0.83</v>
      </c>
      <c r="I8" s="308">
        <v>76.3</v>
      </c>
    </row>
    <row r="9" spans="1:9" ht="19.899999999999999" customHeight="1" x14ac:dyDescent="0.2">
      <c r="A9" s="129" t="s">
        <v>111</v>
      </c>
      <c r="B9" s="323">
        <v>47</v>
      </c>
      <c r="C9" s="324">
        <v>1048982</v>
      </c>
      <c r="D9" s="324">
        <v>963711</v>
      </c>
      <c r="E9" s="324">
        <v>882790</v>
      </c>
      <c r="F9" s="325">
        <v>19555</v>
      </c>
      <c r="G9" s="326">
        <v>22.2</v>
      </c>
      <c r="H9" s="327">
        <v>0.79</v>
      </c>
      <c r="I9" s="308">
        <v>91.9</v>
      </c>
    </row>
    <row r="10" spans="1:9" ht="19.899999999999999" customHeight="1" x14ac:dyDescent="0.2">
      <c r="A10" s="129" t="s">
        <v>45</v>
      </c>
      <c r="B10" s="323">
        <v>47</v>
      </c>
      <c r="C10" s="324">
        <v>1048982</v>
      </c>
      <c r="D10" s="324">
        <v>972029</v>
      </c>
      <c r="E10" s="324">
        <v>967870</v>
      </c>
      <c r="F10" s="324">
        <v>25202</v>
      </c>
      <c r="G10" s="326">
        <v>26</v>
      </c>
      <c r="H10" s="327">
        <v>0.84</v>
      </c>
      <c r="I10" s="308">
        <v>92.7</v>
      </c>
    </row>
    <row r="11" spans="1:9" ht="19.899999999999999" customHeight="1" x14ac:dyDescent="0.2">
      <c r="A11" s="129" t="s">
        <v>110</v>
      </c>
      <c r="B11" s="323">
        <v>47</v>
      </c>
      <c r="C11" s="324">
        <v>1051382</v>
      </c>
      <c r="D11" s="324">
        <v>874632</v>
      </c>
      <c r="E11" s="324">
        <v>923331</v>
      </c>
      <c r="F11" s="324">
        <v>24811</v>
      </c>
      <c r="G11" s="326">
        <v>26.9</v>
      </c>
      <c r="H11" s="327">
        <v>0.9</v>
      </c>
      <c r="I11" s="308">
        <v>83.2</v>
      </c>
    </row>
    <row r="12" spans="1:9" ht="19.899999999999999" customHeight="1" x14ac:dyDescent="0.2">
      <c r="A12" s="129" t="s">
        <v>18</v>
      </c>
      <c r="B12" s="323">
        <v>47</v>
      </c>
      <c r="C12" s="324">
        <v>1059286</v>
      </c>
      <c r="D12" s="324">
        <v>877051</v>
      </c>
      <c r="E12" s="324">
        <v>875842</v>
      </c>
      <c r="F12" s="325">
        <v>22433</v>
      </c>
      <c r="G12" s="326">
        <v>25.6</v>
      </c>
      <c r="H12" s="327">
        <v>0.83</v>
      </c>
      <c r="I12" s="308">
        <v>82.8</v>
      </c>
    </row>
    <row r="13" spans="1:9" ht="19.899999999999999" customHeight="1" x14ac:dyDescent="0.2">
      <c r="A13" s="129" t="s">
        <v>109</v>
      </c>
      <c r="B13" s="323">
        <v>47</v>
      </c>
      <c r="C13" s="324">
        <v>1053994</v>
      </c>
      <c r="D13" s="324">
        <v>955233</v>
      </c>
      <c r="E13" s="324">
        <v>916142</v>
      </c>
      <c r="F13" s="325">
        <v>22115</v>
      </c>
      <c r="G13" s="326">
        <v>24.1</v>
      </c>
      <c r="H13" s="327">
        <v>0.8</v>
      </c>
      <c r="I13" s="308">
        <v>90.6</v>
      </c>
    </row>
    <row r="14" spans="1:9" ht="19.899999999999999" customHeight="1" x14ac:dyDescent="0.2">
      <c r="A14" s="129" t="s">
        <v>108</v>
      </c>
      <c r="B14" s="323">
        <v>47</v>
      </c>
      <c r="C14" s="324">
        <v>1053994</v>
      </c>
      <c r="D14" s="324">
        <v>911861</v>
      </c>
      <c r="E14" s="324">
        <v>933547</v>
      </c>
      <c r="F14" s="325">
        <v>25639</v>
      </c>
      <c r="G14" s="326">
        <v>27.5</v>
      </c>
      <c r="H14" s="327">
        <v>0.89</v>
      </c>
      <c r="I14" s="308">
        <v>86.5</v>
      </c>
    </row>
    <row r="15" spans="1:9" s="3" customFormat="1" ht="19.899999999999999" customHeight="1" x14ac:dyDescent="0.2">
      <c r="A15" s="129" t="s">
        <v>107</v>
      </c>
      <c r="B15" s="323">
        <v>47</v>
      </c>
      <c r="C15" s="324">
        <v>1040471</v>
      </c>
      <c r="D15" s="324">
        <v>862953</v>
      </c>
      <c r="E15" s="324">
        <v>887407</v>
      </c>
      <c r="F15" s="325">
        <v>23406</v>
      </c>
      <c r="G15" s="326">
        <v>26.4</v>
      </c>
      <c r="H15" s="327">
        <v>0.85</v>
      </c>
      <c r="I15" s="308">
        <v>82.9</v>
      </c>
    </row>
    <row r="16" spans="1:9" ht="19.899999999999999" customHeight="1" x14ac:dyDescent="0.2">
      <c r="A16" s="129" t="s">
        <v>106</v>
      </c>
      <c r="B16" s="323">
        <v>47</v>
      </c>
      <c r="C16" s="324">
        <v>1047590</v>
      </c>
      <c r="D16" s="324">
        <v>929398</v>
      </c>
      <c r="E16" s="324">
        <v>896176</v>
      </c>
      <c r="F16" s="325">
        <v>21820</v>
      </c>
      <c r="G16" s="326">
        <v>24.3</v>
      </c>
      <c r="H16" s="327">
        <v>0.81</v>
      </c>
      <c r="I16" s="308">
        <v>88.7</v>
      </c>
    </row>
    <row r="17" spans="1:9" ht="19.899999999999999" customHeight="1" x14ac:dyDescent="0.2">
      <c r="A17" s="129" t="s">
        <v>105</v>
      </c>
      <c r="B17" s="323">
        <v>47</v>
      </c>
      <c r="C17" s="324">
        <v>1047745</v>
      </c>
      <c r="D17" s="324">
        <v>939370</v>
      </c>
      <c r="E17" s="324">
        <v>934384</v>
      </c>
      <c r="F17" s="325">
        <v>20508</v>
      </c>
      <c r="G17" s="326">
        <v>21.9</v>
      </c>
      <c r="H17" s="327">
        <v>0.71</v>
      </c>
      <c r="I17" s="308">
        <v>89.7</v>
      </c>
    </row>
    <row r="18" spans="1:9" ht="19.899999999999999" customHeight="1" x14ac:dyDescent="0.2">
      <c r="A18" s="129" t="s">
        <v>17</v>
      </c>
      <c r="B18" s="323">
        <v>47</v>
      </c>
      <c r="C18" s="324">
        <v>1048745</v>
      </c>
      <c r="D18" s="324">
        <v>937643</v>
      </c>
      <c r="E18" s="324">
        <v>938507</v>
      </c>
      <c r="F18" s="325">
        <v>22545</v>
      </c>
      <c r="G18" s="326">
        <v>24</v>
      </c>
      <c r="H18" s="327">
        <v>0.8</v>
      </c>
      <c r="I18" s="308">
        <v>89.4</v>
      </c>
    </row>
    <row r="19" spans="1:9" ht="18" customHeight="1" x14ac:dyDescent="0.2">
      <c r="A19" s="315" t="s">
        <v>104</v>
      </c>
      <c r="B19" s="328">
        <v>46</v>
      </c>
      <c r="C19" s="329">
        <v>1042652</v>
      </c>
      <c r="D19" s="329">
        <v>913065</v>
      </c>
      <c r="E19" s="329">
        <v>925354</v>
      </c>
      <c r="F19" s="329">
        <v>25352</v>
      </c>
      <c r="G19" s="330">
        <v>27.4</v>
      </c>
      <c r="H19" s="331">
        <v>0.88</v>
      </c>
      <c r="I19" s="332">
        <v>87.6</v>
      </c>
    </row>
    <row r="20" spans="1:9" ht="18.75" customHeight="1" x14ac:dyDescent="0.2">
      <c r="A20" s="70"/>
      <c r="B20" s="70"/>
      <c r="C20" s="70"/>
      <c r="D20" s="70"/>
      <c r="E20" s="70"/>
      <c r="F20" s="70"/>
      <c r="G20" s="70"/>
      <c r="H20" s="70"/>
      <c r="I20" s="54"/>
    </row>
    <row r="21" spans="1:9" x14ac:dyDescent="0.2">
      <c r="A21" s="117" t="s">
        <v>330</v>
      </c>
      <c r="B21" s="367"/>
      <c r="C21" s="367"/>
      <c r="D21" s="367"/>
      <c r="E21" s="367"/>
      <c r="F21" s="367"/>
      <c r="G21" s="54"/>
      <c r="H21" s="54"/>
      <c r="I21" s="54"/>
    </row>
    <row r="22" spans="1:9" x14ac:dyDescent="0.2">
      <c r="A22" s="117" t="s">
        <v>399</v>
      </c>
      <c r="B22" s="109"/>
      <c r="C22" s="109"/>
      <c r="D22" s="109"/>
      <c r="E22" s="109"/>
      <c r="F22" s="109"/>
    </row>
    <row r="23" spans="1:9" x14ac:dyDescent="0.2">
      <c r="A23" s="117" t="s">
        <v>400</v>
      </c>
      <c r="B23" s="109"/>
      <c r="C23" s="109"/>
      <c r="D23" s="109"/>
      <c r="E23" s="109"/>
      <c r="F23" s="109"/>
    </row>
    <row r="24" spans="1:9" x14ac:dyDescent="0.2">
      <c r="A24" s="117" t="s">
        <v>402</v>
      </c>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J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60" t="s">
        <v>509</v>
      </c>
      <c r="B1" s="560"/>
      <c r="C1" s="560"/>
      <c r="D1" s="560"/>
      <c r="E1" s="560"/>
      <c r="F1" s="560"/>
      <c r="G1" s="560"/>
      <c r="H1" s="560"/>
      <c r="I1" s="560"/>
    </row>
    <row r="3" spans="1:9" ht="36.950000000000003" customHeight="1" x14ac:dyDescent="0.2">
      <c r="A3" s="579" t="s">
        <v>313</v>
      </c>
      <c r="B3" s="584" t="s">
        <v>4</v>
      </c>
      <c r="C3" s="314" t="s">
        <v>405</v>
      </c>
      <c r="D3" s="311" t="s">
        <v>404</v>
      </c>
      <c r="E3" s="311"/>
      <c r="F3" s="581" t="s">
        <v>403</v>
      </c>
      <c r="G3" s="580" t="s">
        <v>291</v>
      </c>
      <c r="H3" s="579"/>
      <c r="I3" s="576" t="s">
        <v>234</v>
      </c>
    </row>
    <row r="4" spans="1:9" s="16" customFormat="1" ht="51" customHeight="1" x14ac:dyDescent="0.2">
      <c r="A4" s="579"/>
      <c r="B4" s="585"/>
      <c r="C4" s="576" t="s">
        <v>290</v>
      </c>
      <c r="D4" s="581"/>
      <c r="E4" s="584" t="s">
        <v>312</v>
      </c>
      <c r="F4" s="582"/>
      <c r="G4" s="371" t="s">
        <v>292</v>
      </c>
      <c r="H4" s="371" t="s">
        <v>293</v>
      </c>
      <c r="I4" s="577"/>
    </row>
    <row r="5" spans="1:9" s="16" customFormat="1" ht="15.75" customHeight="1" x14ac:dyDescent="0.2">
      <c r="A5" s="579"/>
      <c r="B5" s="585"/>
      <c r="C5" s="577"/>
      <c r="D5" s="583"/>
      <c r="E5" s="585"/>
      <c r="F5" s="573" t="s">
        <v>307</v>
      </c>
      <c r="G5" s="573"/>
      <c r="H5" s="574"/>
      <c r="I5" s="578"/>
    </row>
    <row r="6" spans="1:9" ht="19.899999999999999" customHeight="1" x14ac:dyDescent="0.2">
      <c r="A6" s="579"/>
      <c r="B6" s="580" t="s">
        <v>16</v>
      </c>
      <c r="C6" s="586"/>
      <c r="D6" s="586"/>
      <c r="E6" s="579"/>
      <c r="F6" s="370" t="s">
        <v>116</v>
      </c>
      <c r="G6" s="575" t="s">
        <v>16</v>
      </c>
      <c r="H6" s="574"/>
      <c r="I6" s="370" t="s">
        <v>295</v>
      </c>
    </row>
    <row r="7" spans="1:9" ht="12.75" customHeight="1" x14ac:dyDescent="0.2">
      <c r="A7" s="182"/>
      <c r="G7" s="233"/>
      <c r="H7" s="233"/>
    </row>
    <row r="8" spans="1:9" ht="12.75" customHeight="1" x14ac:dyDescent="0.2">
      <c r="A8" s="129" t="s">
        <v>112</v>
      </c>
      <c r="B8" s="323">
        <v>34</v>
      </c>
      <c r="C8" s="359" t="s">
        <v>315</v>
      </c>
      <c r="D8" s="359" t="s">
        <v>315</v>
      </c>
      <c r="E8" s="359" t="s">
        <v>315</v>
      </c>
      <c r="F8" s="374" t="s">
        <v>315</v>
      </c>
      <c r="G8" s="326">
        <v>25.3</v>
      </c>
      <c r="H8" s="327">
        <v>0.82</v>
      </c>
      <c r="I8" s="308">
        <v>83.6</v>
      </c>
    </row>
    <row r="9" spans="1:9" ht="19.899999999999999" customHeight="1" x14ac:dyDescent="0.2">
      <c r="A9" s="129" t="s">
        <v>111</v>
      </c>
      <c r="B9" s="323">
        <v>34</v>
      </c>
      <c r="C9" s="359" t="s">
        <v>315</v>
      </c>
      <c r="D9" s="359" t="s">
        <v>315</v>
      </c>
      <c r="E9" s="359" t="s">
        <v>315</v>
      </c>
      <c r="F9" s="374" t="s">
        <v>315</v>
      </c>
      <c r="G9" s="326">
        <v>21.5</v>
      </c>
      <c r="H9" s="327">
        <v>0.77</v>
      </c>
      <c r="I9" s="308">
        <v>82.9</v>
      </c>
    </row>
    <row r="10" spans="1:9" ht="19.899999999999999" customHeight="1" x14ac:dyDescent="0.2">
      <c r="A10" s="129" t="s">
        <v>45</v>
      </c>
      <c r="B10" s="323">
        <v>34</v>
      </c>
      <c r="C10" s="359" t="s">
        <v>315</v>
      </c>
      <c r="D10" s="359" t="s">
        <v>315</v>
      </c>
      <c r="E10" s="359" t="s">
        <v>315</v>
      </c>
      <c r="F10" s="374" t="s">
        <v>315</v>
      </c>
      <c r="G10" s="326">
        <v>24.8</v>
      </c>
      <c r="H10" s="327">
        <v>0.8</v>
      </c>
      <c r="I10" s="308">
        <v>89</v>
      </c>
    </row>
    <row r="11" spans="1:9" ht="19.899999999999999" customHeight="1" x14ac:dyDescent="0.2">
      <c r="A11" s="129" t="s">
        <v>110</v>
      </c>
      <c r="B11" s="323">
        <v>34</v>
      </c>
      <c r="C11" s="359" t="s">
        <v>315</v>
      </c>
      <c r="D11" s="359" t="s">
        <v>315</v>
      </c>
      <c r="E11" s="359" t="s">
        <v>315</v>
      </c>
      <c r="F11" s="374" t="s">
        <v>315</v>
      </c>
      <c r="G11" s="326">
        <v>24</v>
      </c>
      <c r="H11" s="327">
        <v>0.8</v>
      </c>
      <c r="I11" s="308">
        <v>82.2</v>
      </c>
    </row>
    <row r="12" spans="1:9" ht="19.899999999999999" customHeight="1" x14ac:dyDescent="0.2">
      <c r="A12" s="129" t="s">
        <v>18</v>
      </c>
      <c r="B12" s="323">
        <v>34</v>
      </c>
      <c r="C12" s="359" t="s">
        <v>315</v>
      </c>
      <c r="D12" s="359" t="s">
        <v>315</v>
      </c>
      <c r="E12" s="359" t="s">
        <v>315</v>
      </c>
      <c r="F12" s="374" t="s">
        <v>315</v>
      </c>
      <c r="G12" s="326">
        <v>23.8</v>
      </c>
      <c r="H12" s="327">
        <v>0.77</v>
      </c>
      <c r="I12" s="308">
        <v>90.1</v>
      </c>
    </row>
    <row r="13" spans="1:9" ht="19.899999999999999" customHeight="1" x14ac:dyDescent="0.2">
      <c r="A13" s="129" t="s">
        <v>109</v>
      </c>
      <c r="B13" s="323">
        <v>34</v>
      </c>
      <c r="C13" s="359" t="s">
        <v>315</v>
      </c>
      <c r="D13" s="359" t="s">
        <v>315</v>
      </c>
      <c r="E13" s="359" t="s">
        <v>315</v>
      </c>
      <c r="F13" s="374" t="s">
        <v>315</v>
      </c>
      <c r="G13" s="326">
        <v>21.5</v>
      </c>
      <c r="H13" s="327">
        <v>0.72</v>
      </c>
      <c r="I13" s="308">
        <v>92.4</v>
      </c>
    </row>
    <row r="14" spans="1:9" ht="19.899999999999999" customHeight="1" x14ac:dyDescent="0.2">
      <c r="A14" s="129" t="s">
        <v>108</v>
      </c>
      <c r="B14" s="323">
        <v>34</v>
      </c>
      <c r="C14" s="359" t="s">
        <v>315</v>
      </c>
      <c r="D14" s="359" t="s">
        <v>315</v>
      </c>
      <c r="E14" s="359" t="s">
        <v>315</v>
      </c>
      <c r="F14" s="374" t="s">
        <v>315</v>
      </c>
      <c r="G14" s="326">
        <v>23.6</v>
      </c>
      <c r="H14" s="327">
        <v>0.76</v>
      </c>
      <c r="I14" s="308">
        <v>86.7</v>
      </c>
    </row>
    <row r="15" spans="1:9" s="3" customFormat="1" ht="19.899999999999999" customHeight="1" x14ac:dyDescent="0.2">
      <c r="A15" s="129" t="s">
        <v>107</v>
      </c>
      <c r="B15" s="323">
        <v>34</v>
      </c>
      <c r="C15" s="359" t="s">
        <v>315</v>
      </c>
      <c r="D15" s="359" t="s">
        <v>315</v>
      </c>
      <c r="E15" s="359" t="s">
        <v>315</v>
      </c>
      <c r="F15" s="374" t="s">
        <v>315</v>
      </c>
      <c r="G15" s="326">
        <v>23.2</v>
      </c>
      <c r="H15" s="327">
        <v>0.75</v>
      </c>
      <c r="I15" s="308">
        <v>86</v>
      </c>
    </row>
    <row r="16" spans="1:9" ht="19.899999999999999" customHeight="1" x14ac:dyDescent="0.2">
      <c r="A16" s="129" t="s">
        <v>106</v>
      </c>
      <c r="B16" s="323">
        <v>34</v>
      </c>
      <c r="C16" s="359" t="s">
        <v>315</v>
      </c>
      <c r="D16" s="359" t="s">
        <v>315</v>
      </c>
      <c r="E16" s="359" t="s">
        <v>315</v>
      </c>
      <c r="F16" s="374" t="s">
        <v>315</v>
      </c>
      <c r="G16" s="326">
        <v>21.7</v>
      </c>
      <c r="H16" s="327">
        <v>0.72</v>
      </c>
      <c r="I16" s="308">
        <v>93.2</v>
      </c>
    </row>
    <row r="17" spans="1:9" ht="19.899999999999999" customHeight="1" x14ac:dyDescent="0.2">
      <c r="A17" s="129" t="s">
        <v>105</v>
      </c>
      <c r="B17" s="323">
        <v>34</v>
      </c>
      <c r="C17" s="359" t="s">
        <v>315</v>
      </c>
      <c r="D17" s="359" t="s">
        <v>315</v>
      </c>
      <c r="E17" s="359" t="s">
        <v>315</v>
      </c>
      <c r="F17" s="374" t="s">
        <v>315</v>
      </c>
      <c r="G17" s="326">
        <v>23.1</v>
      </c>
      <c r="H17" s="327">
        <v>0.75</v>
      </c>
      <c r="I17" s="308">
        <v>90.4</v>
      </c>
    </row>
    <row r="18" spans="1:9" ht="19.899999999999999" customHeight="1" x14ac:dyDescent="0.2">
      <c r="A18" s="129" t="s">
        <v>17</v>
      </c>
      <c r="B18" s="323">
        <v>34</v>
      </c>
      <c r="C18" s="359" t="s">
        <v>315</v>
      </c>
      <c r="D18" s="359" t="s">
        <v>315</v>
      </c>
      <c r="E18" s="359" t="s">
        <v>315</v>
      </c>
      <c r="F18" s="374" t="s">
        <v>315</v>
      </c>
      <c r="G18" s="326">
        <v>24.8</v>
      </c>
      <c r="H18" s="327">
        <v>0.83</v>
      </c>
      <c r="I18" s="308">
        <v>92</v>
      </c>
    </row>
    <row r="19" spans="1:9" ht="18" customHeight="1" x14ac:dyDescent="0.2">
      <c r="A19" s="315" t="s">
        <v>104</v>
      </c>
      <c r="B19" s="328">
        <v>34</v>
      </c>
      <c r="C19" s="375" t="s">
        <v>315</v>
      </c>
      <c r="D19" s="375" t="s">
        <v>315</v>
      </c>
      <c r="E19" s="375" t="s">
        <v>315</v>
      </c>
      <c r="F19" s="375" t="s">
        <v>315</v>
      </c>
      <c r="G19" s="330">
        <v>25.8</v>
      </c>
      <c r="H19" s="331">
        <v>0.83</v>
      </c>
      <c r="I19" s="332">
        <v>85.8</v>
      </c>
    </row>
    <row r="20" spans="1:9" ht="18.75" customHeight="1" x14ac:dyDescent="0.2">
      <c r="A20" s="70"/>
      <c r="B20" s="70"/>
      <c r="C20" s="70"/>
      <c r="D20" s="70"/>
      <c r="E20" s="70"/>
      <c r="F20" s="70"/>
      <c r="G20" s="70"/>
      <c r="H20" s="70"/>
      <c r="I20" s="54"/>
    </row>
    <row r="21" spans="1:9" x14ac:dyDescent="0.2">
      <c r="A21" s="117" t="s">
        <v>330</v>
      </c>
      <c r="B21" s="367"/>
      <c r="C21" s="367"/>
      <c r="D21" s="367"/>
      <c r="E21" s="367"/>
      <c r="F21" s="367"/>
      <c r="G21" s="54"/>
      <c r="H21" s="54"/>
      <c r="I21" s="54"/>
    </row>
    <row r="22" spans="1:9" x14ac:dyDescent="0.2">
      <c r="A22" s="117" t="s">
        <v>399</v>
      </c>
      <c r="B22" s="109"/>
      <c r="C22" s="109"/>
      <c r="D22" s="109"/>
      <c r="E22" s="109"/>
      <c r="F22" s="109"/>
    </row>
    <row r="23" spans="1:9" x14ac:dyDescent="0.2">
      <c r="A23" s="117" t="s">
        <v>400</v>
      </c>
      <c r="B23" s="109"/>
      <c r="C23" s="109"/>
      <c r="D23" s="109"/>
      <c r="E23" s="109"/>
      <c r="F23" s="109"/>
    </row>
    <row r="24" spans="1:9" x14ac:dyDescent="0.2">
      <c r="A24" s="117" t="s">
        <v>402</v>
      </c>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J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60" t="s">
        <v>510</v>
      </c>
      <c r="B1" s="560"/>
      <c r="C1" s="560"/>
      <c r="D1" s="560"/>
      <c r="E1" s="560"/>
      <c r="F1" s="560"/>
      <c r="G1" s="560"/>
      <c r="H1" s="560"/>
      <c r="I1" s="560"/>
    </row>
    <row r="3" spans="1:9" ht="36.950000000000003" customHeight="1" x14ac:dyDescent="0.2">
      <c r="A3" s="579" t="s">
        <v>313</v>
      </c>
      <c r="B3" s="584" t="s">
        <v>4</v>
      </c>
      <c r="C3" s="314" t="s">
        <v>405</v>
      </c>
      <c r="D3" s="311" t="s">
        <v>404</v>
      </c>
      <c r="E3" s="311"/>
      <c r="F3" s="581" t="s">
        <v>403</v>
      </c>
      <c r="G3" s="580" t="s">
        <v>291</v>
      </c>
      <c r="H3" s="579"/>
      <c r="I3" s="576" t="s">
        <v>234</v>
      </c>
    </row>
    <row r="4" spans="1:9" s="16" customFormat="1" ht="51" customHeight="1" x14ac:dyDescent="0.2">
      <c r="A4" s="579"/>
      <c r="B4" s="585"/>
      <c r="C4" s="576" t="s">
        <v>290</v>
      </c>
      <c r="D4" s="581"/>
      <c r="E4" s="584" t="s">
        <v>312</v>
      </c>
      <c r="F4" s="582"/>
      <c r="G4" s="371" t="s">
        <v>292</v>
      </c>
      <c r="H4" s="371" t="s">
        <v>293</v>
      </c>
      <c r="I4" s="577"/>
    </row>
    <row r="5" spans="1:9" s="16" customFormat="1" ht="15.75" customHeight="1" x14ac:dyDescent="0.2">
      <c r="A5" s="579"/>
      <c r="B5" s="585"/>
      <c r="C5" s="577"/>
      <c r="D5" s="583"/>
      <c r="E5" s="585"/>
      <c r="F5" s="573" t="s">
        <v>307</v>
      </c>
      <c r="G5" s="573"/>
      <c r="H5" s="574"/>
      <c r="I5" s="578"/>
    </row>
    <row r="6" spans="1:9" ht="19.899999999999999" customHeight="1" x14ac:dyDescent="0.2">
      <c r="A6" s="579"/>
      <c r="B6" s="580" t="s">
        <v>16</v>
      </c>
      <c r="C6" s="586"/>
      <c r="D6" s="586"/>
      <c r="E6" s="579"/>
      <c r="F6" s="370" t="s">
        <v>116</v>
      </c>
      <c r="G6" s="575" t="s">
        <v>16</v>
      </c>
      <c r="H6" s="574"/>
      <c r="I6" s="370" t="s">
        <v>295</v>
      </c>
    </row>
    <row r="7" spans="1:9" ht="12.75" customHeight="1" x14ac:dyDescent="0.2">
      <c r="A7" s="182"/>
      <c r="G7" s="233"/>
      <c r="H7" s="233"/>
    </row>
    <row r="8" spans="1:9" ht="12.75" customHeight="1" x14ac:dyDescent="0.2">
      <c r="A8" s="129" t="s">
        <v>112</v>
      </c>
      <c r="B8" s="323">
        <v>2</v>
      </c>
      <c r="C8" s="359" t="s">
        <v>315</v>
      </c>
      <c r="D8" s="359" t="s">
        <v>315</v>
      </c>
      <c r="E8" s="359" t="s">
        <v>315</v>
      </c>
      <c r="F8" s="374" t="s">
        <v>315</v>
      </c>
      <c r="G8" s="326">
        <v>11.3</v>
      </c>
      <c r="H8" s="327">
        <v>0.36</v>
      </c>
      <c r="I8" s="308">
        <v>98.7</v>
      </c>
    </row>
    <row r="9" spans="1:9" ht="19.899999999999999" customHeight="1" x14ac:dyDescent="0.2">
      <c r="A9" s="129" t="s">
        <v>111</v>
      </c>
      <c r="B9" s="323">
        <v>2</v>
      </c>
      <c r="C9" s="359" t="s">
        <v>315</v>
      </c>
      <c r="D9" s="359" t="s">
        <v>315</v>
      </c>
      <c r="E9" s="359" t="s">
        <v>315</v>
      </c>
      <c r="F9" s="374" t="s">
        <v>315</v>
      </c>
      <c r="G9" s="326">
        <v>14.4</v>
      </c>
      <c r="H9" s="327">
        <v>0.51</v>
      </c>
      <c r="I9" s="308">
        <v>98.5</v>
      </c>
    </row>
    <row r="10" spans="1:9" ht="19.899999999999999" customHeight="1" x14ac:dyDescent="0.2">
      <c r="A10" s="129" t="s">
        <v>45</v>
      </c>
      <c r="B10" s="323">
        <v>2</v>
      </c>
      <c r="C10" s="359" t="s">
        <v>315</v>
      </c>
      <c r="D10" s="359" t="s">
        <v>315</v>
      </c>
      <c r="E10" s="359" t="s">
        <v>315</v>
      </c>
      <c r="F10" s="374" t="s">
        <v>315</v>
      </c>
      <c r="G10" s="326">
        <v>25.5</v>
      </c>
      <c r="H10" s="327">
        <v>0.82</v>
      </c>
      <c r="I10" s="308">
        <v>98.1</v>
      </c>
    </row>
    <row r="11" spans="1:9" ht="19.899999999999999" customHeight="1" x14ac:dyDescent="0.2">
      <c r="A11" s="129" t="s">
        <v>110</v>
      </c>
      <c r="B11" s="323">
        <v>2</v>
      </c>
      <c r="C11" s="359" t="s">
        <v>315</v>
      </c>
      <c r="D11" s="359" t="s">
        <v>315</v>
      </c>
      <c r="E11" s="359" t="s">
        <v>315</v>
      </c>
      <c r="F11" s="374" t="s">
        <v>315</v>
      </c>
      <c r="G11" s="326">
        <v>27.5</v>
      </c>
      <c r="H11" s="327">
        <v>0.92</v>
      </c>
      <c r="I11" s="308">
        <v>97.6</v>
      </c>
    </row>
    <row r="12" spans="1:9" ht="19.899999999999999" customHeight="1" x14ac:dyDescent="0.2">
      <c r="A12" s="129" t="s">
        <v>18</v>
      </c>
      <c r="B12" s="323">
        <v>2</v>
      </c>
      <c r="C12" s="359" t="s">
        <v>315</v>
      </c>
      <c r="D12" s="359" t="s">
        <v>315</v>
      </c>
      <c r="E12" s="359" t="s">
        <v>315</v>
      </c>
      <c r="F12" s="374" t="s">
        <v>315</v>
      </c>
      <c r="G12" s="326">
        <v>28.5</v>
      </c>
      <c r="H12" s="327">
        <v>0.92</v>
      </c>
      <c r="I12" s="308">
        <v>97.1</v>
      </c>
    </row>
    <row r="13" spans="1:9" ht="19.899999999999999" customHeight="1" x14ac:dyDescent="0.2">
      <c r="A13" s="129" t="s">
        <v>109</v>
      </c>
      <c r="B13" s="323">
        <v>2</v>
      </c>
      <c r="C13" s="359" t="s">
        <v>315</v>
      </c>
      <c r="D13" s="359" t="s">
        <v>315</v>
      </c>
      <c r="E13" s="359" t="s">
        <v>315</v>
      </c>
      <c r="F13" s="374" t="s">
        <v>315</v>
      </c>
      <c r="G13" s="326">
        <v>29.6</v>
      </c>
      <c r="H13" s="327">
        <v>0.99</v>
      </c>
      <c r="I13" s="308">
        <v>71.400000000000006</v>
      </c>
    </row>
    <row r="14" spans="1:9" ht="19.899999999999999" customHeight="1" x14ac:dyDescent="0.2">
      <c r="A14" s="129" t="s">
        <v>108</v>
      </c>
      <c r="B14" s="323">
        <v>2</v>
      </c>
      <c r="C14" s="359" t="s">
        <v>315</v>
      </c>
      <c r="D14" s="359" t="s">
        <v>315</v>
      </c>
      <c r="E14" s="359" t="s">
        <v>315</v>
      </c>
      <c r="F14" s="374" t="s">
        <v>315</v>
      </c>
      <c r="G14" s="326">
        <v>23.6</v>
      </c>
      <c r="H14" s="327">
        <v>0.76</v>
      </c>
      <c r="I14" s="308">
        <v>97.9</v>
      </c>
    </row>
    <row r="15" spans="1:9" s="3" customFormat="1" ht="19.899999999999999" customHeight="1" x14ac:dyDescent="0.2">
      <c r="A15" s="129" t="s">
        <v>107</v>
      </c>
      <c r="B15" s="323">
        <v>2</v>
      </c>
      <c r="C15" s="359" t="s">
        <v>315</v>
      </c>
      <c r="D15" s="359" t="s">
        <v>315</v>
      </c>
      <c r="E15" s="359" t="s">
        <v>315</v>
      </c>
      <c r="F15" s="374" t="s">
        <v>315</v>
      </c>
      <c r="G15" s="326">
        <v>24.2</v>
      </c>
      <c r="H15" s="327">
        <v>0.78</v>
      </c>
      <c r="I15" s="308">
        <v>97.6</v>
      </c>
    </row>
    <row r="16" spans="1:9" ht="19.899999999999999" customHeight="1" x14ac:dyDescent="0.2">
      <c r="A16" s="129" t="s">
        <v>106</v>
      </c>
      <c r="B16" s="323">
        <v>2</v>
      </c>
      <c r="C16" s="359" t="s">
        <v>315</v>
      </c>
      <c r="D16" s="359" t="s">
        <v>315</v>
      </c>
      <c r="E16" s="359" t="s">
        <v>315</v>
      </c>
      <c r="F16" s="374" t="s">
        <v>315</v>
      </c>
      <c r="G16" s="326">
        <v>26.1</v>
      </c>
      <c r="H16" s="327">
        <v>0.87</v>
      </c>
      <c r="I16" s="308">
        <v>96.8</v>
      </c>
    </row>
    <row r="17" spans="1:9" ht="19.899999999999999" customHeight="1" x14ac:dyDescent="0.2">
      <c r="A17" s="129" t="s">
        <v>105</v>
      </c>
      <c r="B17" s="323">
        <v>2</v>
      </c>
      <c r="C17" s="359" t="s">
        <v>315</v>
      </c>
      <c r="D17" s="359" t="s">
        <v>315</v>
      </c>
      <c r="E17" s="359" t="s">
        <v>315</v>
      </c>
      <c r="F17" s="374" t="s">
        <v>315</v>
      </c>
      <c r="G17" s="326">
        <v>27.2</v>
      </c>
      <c r="H17" s="327">
        <v>0.88</v>
      </c>
      <c r="I17" s="308">
        <v>95.9</v>
      </c>
    </row>
    <row r="18" spans="1:9" ht="19.899999999999999" customHeight="1" x14ac:dyDescent="0.2">
      <c r="A18" s="129" t="s">
        <v>17</v>
      </c>
      <c r="B18" s="323">
        <v>2</v>
      </c>
      <c r="C18" s="359" t="s">
        <v>315</v>
      </c>
      <c r="D18" s="359" t="s">
        <v>315</v>
      </c>
      <c r="E18" s="359" t="s">
        <v>315</v>
      </c>
      <c r="F18" s="374" t="s">
        <v>315</v>
      </c>
      <c r="G18" s="326">
        <v>26.2</v>
      </c>
      <c r="H18" s="327">
        <v>0.87</v>
      </c>
      <c r="I18" s="308">
        <v>95.4</v>
      </c>
    </row>
    <row r="19" spans="1:9" ht="18" customHeight="1" x14ac:dyDescent="0.2">
      <c r="A19" s="315" t="s">
        <v>104</v>
      </c>
      <c r="B19" s="328">
        <v>2</v>
      </c>
      <c r="C19" s="375" t="s">
        <v>315</v>
      </c>
      <c r="D19" s="375" t="s">
        <v>315</v>
      </c>
      <c r="E19" s="375" t="s">
        <v>315</v>
      </c>
      <c r="F19" s="375" t="s">
        <v>315</v>
      </c>
      <c r="G19" s="330">
        <v>26.8</v>
      </c>
      <c r="H19" s="331">
        <v>0.86</v>
      </c>
      <c r="I19" s="332">
        <v>94.4</v>
      </c>
    </row>
    <row r="20" spans="1:9" ht="18.75" customHeight="1" x14ac:dyDescent="0.2">
      <c r="A20" s="70"/>
      <c r="B20" s="70"/>
      <c r="C20" s="70"/>
      <c r="D20" s="70"/>
      <c r="E20" s="70"/>
      <c r="F20" s="70"/>
      <c r="G20" s="70"/>
      <c r="H20" s="70"/>
      <c r="I20" s="54"/>
    </row>
    <row r="21" spans="1:9" x14ac:dyDescent="0.2">
      <c r="A21" s="117" t="s">
        <v>330</v>
      </c>
      <c r="B21" s="367"/>
      <c r="C21" s="367"/>
      <c r="D21" s="367"/>
      <c r="E21" s="367"/>
      <c r="F21" s="367"/>
      <c r="G21" s="54"/>
      <c r="H21" s="54"/>
      <c r="I21" s="54"/>
    </row>
    <row r="22" spans="1:9" x14ac:dyDescent="0.2">
      <c r="A22" s="117" t="s">
        <v>399</v>
      </c>
      <c r="B22" s="109"/>
      <c r="C22" s="109"/>
      <c r="D22" s="109"/>
      <c r="E22" s="109"/>
      <c r="F22" s="109"/>
    </row>
    <row r="23" spans="1:9" x14ac:dyDescent="0.2">
      <c r="A23" s="117" t="s">
        <v>400</v>
      </c>
      <c r="B23" s="109"/>
      <c r="C23" s="109"/>
      <c r="D23" s="109"/>
      <c r="E23" s="109"/>
      <c r="F23" s="109"/>
    </row>
    <row r="24" spans="1:9" x14ac:dyDescent="0.2">
      <c r="A24" s="117" t="s">
        <v>402</v>
      </c>
    </row>
    <row r="27" spans="1:9" ht="15" x14ac:dyDescent="0.25">
      <c r="A27" s="377"/>
    </row>
    <row r="28" spans="1:9" ht="15" x14ac:dyDescent="0.25">
      <c r="A28" s="377"/>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B19 G8:I19">
    <cfRule type="expression" dxfId="33" priority="2">
      <formula>MOD(ROW(),2)=0</formula>
    </cfRule>
  </conditionalFormatting>
  <conditionalFormatting sqref="C8:F19">
    <cfRule type="expression" dxfId="3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J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60" t="s">
        <v>511</v>
      </c>
      <c r="B1" s="560"/>
      <c r="C1" s="560"/>
      <c r="D1" s="560"/>
      <c r="E1" s="560"/>
      <c r="F1" s="560"/>
      <c r="G1" s="560"/>
      <c r="H1" s="560"/>
      <c r="I1" s="560"/>
    </row>
    <row r="3" spans="1:9" ht="36.950000000000003" customHeight="1" x14ac:dyDescent="0.2">
      <c r="A3" s="579" t="s">
        <v>313</v>
      </c>
      <c r="B3" s="584" t="s">
        <v>4</v>
      </c>
      <c r="C3" s="314" t="s">
        <v>405</v>
      </c>
      <c r="D3" s="311" t="s">
        <v>404</v>
      </c>
      <c r="E3" s="311"/>
      <c r="F3" s="581" t="s">
        <v>403</v>
      </c>
      <c r="G3" s="580" t="s">
        <v>291</v>
      </c>
      <c r="H3" s="579"/>
      <c r="I3" s="576" t="s">
        <v>234</v>
      </c>
    </row>
    <row r="4" spans="1:9" s="16" customFormat="1" ht="51" customHeight="1" x14ac:dyDescent="0.2">
      <c r="A4" s="579"/>
      <c r="B4" s="585"/>
      <c r="C4" s="576" t="s">
        <v>290</v>
      </c>
      <c r="D4" s="581"/>
      <c r="E4" s="584" t="s">
        <v>312</v>
      </c>
      <c r="F4" s="582"/>
      <c r="G4" s="371" t="s">
        <v>292</v>
      </c>
      <c r="H4" s="371" t="s">
        <v>293</v>
      </c>
      <c r="I4" s="577"/>
    </row>
    <row r="5" spans="1:9" s="16" customFormat="1" ht="15.75" customHeight="1" x14ac:dyDescent="0.2">
      <c r="A5" s="579"/>
      <c r="B5" s="585"/>
      <c r="C5" s="577"/>
      <c r="D5" s="583"/>
      <c r="E5" s="585"/>
      <c r="F5" s="573" t="s">
        <v>307</v>
      </c>
      <c r="G5" s="573"/>
      <c r="H5" s="574"/>
      <c r="I5" s="578"/>
    </row>
    <row r="6" spans="1:9" ht="19.899999999999999" customHeight="1" x14ac:dyDescent="0.2">
      <c r="A6" s="579"/>
      <c r="B6" s="580" t="s">
        <v>16</v>
      </c>
      <c r="C6" s="586"/>
      <c r="D6" s="586"/>
      <c r="E6" s="579"/>
      <c r="F6" s="370" t="s">
        <v>116</v>
      </c>
      <c r="G6" s="575" t="s">
        <v>16</v>
      </c>
      <c r="H6" s="574"/>
      <c r="I6" s="370" t="s">
        <v>295</v>
      </c>
    </row>
    <row r="7" spans="1:9" ht="12.75" customHeight="1" x14ac:dyDescent="0.2">
      <c r="A7" s="182"/>
      <c r="G7" s="233"/>
      <c r="H7" s="233"/>
    </row>
    <row r="8" spans="1:9" ht="12.75" customHeight="1" x14ac:dyDescent="0.2">
      <c r="A8" s="129" t="s">
        <v>112</v>
      </c>
      <c r="B8" s="323">
        <v>11</v>
      </c>
      <c r="C8" s="324">
        <v>89732</v>
      </c>
      <c r="D8" s="324">
        <v>77848</v>
      </c>
      <c r="E8" s="324">
        <v>77850</v>
      </c>
      <c r="F8" s="324">
        <v>1738</v>
      </c>
      <c r="G8" s="326">
        <v>22.3</v>
      </c>
      <c r="H8" s="327">
        <v>0.72</v>
      </c>
      <c r="I8" s="308">
        <v>86.8</v>
      </c>
    </row>
    <row r="9" spans="1:9" ht="19.899999999999999" customHeight="1" x14ac:dyDescent="0.2">
      <c r="A9" s="129" t="s">
        <v>111</v>
      </c>
      <c r="B9" s="323">
        <v>11</v>
      </c>
      <c r="C9" s="324">
        <v>89732</v>
      </c>
      <c r="D9" s="324">
        <v>81559</v>
      </c>
      <c r="E9" s="324">
        <v>79704</v>
      </c>
      <c r="F9" s="324">
        <v>1600</v>
      </c>
      <c r="G9" s="326">
        <v>20.100000000000001</v>
      </c>
      <c r="H9" s="327">
        <v>0.72</v>
      </c>
      <c r="I9" s="308">
        <v>90.9</v>
      </c>
    </row>
    <row r="10" spans="1:9" ht="19.899999999999999" customHeight="1" x14ac:dyDescent="0.2">
      <c r="A10" s="129" t="s">
        <v>45</v>
      </c>
      <c r="B10" s="323">
        <v>11</v>
      </c>
      <c r="C10" s="324">
        <v>89732</v>
      </c>
      <c r="D10" s="324">
        <v>83876</v>
      </c>
      <c r="E10" s="324">
        <v>82718</v>
      </c>
      <c r="F10" s="324">
        <v>2108</v>
      </c>
      <c r="G10" s="326">
        <v>25.5</v>
      </c>
      <c r="H10" s="327">
        <v>0.82</v>
      </c>
      <c r="I10" s="308">
        <v>93.5</v>
      </c>
    </row>
    <row r="11" spans="1:9" ht="19.899999999999999" customHeight="1" x14ac:dyDescent="0.2">
      <c r="A11" s="129" t="s">
        <v>110</v>
      </c>
      <c r="B11" s="323">
        <v>11</v>
      </c>
      <c r="C11" s="324">
        <v>89732</v>
      </c>
      <c r="D11" s="324">
        <v>82494</v>
      </c>
      <c r="E11" s="324">
        <v>83185</v>
      </c>
      <c r="F11" s="324">
        <v>1939</v>
      </c>
      <c r="G11" s="326">
        <v>23.3</v>
      </c>
      <c r="H11" s="327">
        <v>0.78</v>
      </c>
      <c r="I11" s="308">
        <v>91.9</v>
      </c>
    </row>
    <row r="12" spans="1:9" ht="19.899999999999999" customHeight="1" x14ac:dyDescent="0.2">
      <c r="A12" s="129" t="s">
        <v>18</v>
      </c>
      <c r="B12" s="323">
        <v>11</v>
      </c>
      <c r="C12" s="324">
        <v>89732</v>
      </c>
      <c r="D12" s="324">
        <v>74392</v>
      </c>
      <c r="E12" s="324">
        <v>78443</v>
      </c>
      <c r="F12" s="324">
        <v>1828</v>
      </c>
      <c r="G12" s="326">
        <v>23.3</v>
      </c>
      <c r="H12" s="327">
        <v>0.75</v>
      </c>
      <c r="I12" s="308">
        <v>82.9</v>
      </c>
    </row>
    <row r="13" spans="1:9" ht="19.899999999999999" customHeight="1" x14ac:dyDescent="0.2">
      <c r="A13" s="129" t="s">
        <v>109</v>
      </c>
      <c r="B13" s="323">
        <v>11</v>
      </c>
      <c r="C13" s="324">
        <v>89732</v>
      </c>
      <c r="D13" s="324">
        <v>76773</v>
      </c>
      <c r="E13" s="324">
        <v>75583</v>
      </c>
      <c r="F13" s="324">
        <v>1837</v>
      </c>
      <c r="G13" s="326">
        <v>24.3</v>
      </c>
      <c r="H13" s="327">
        <v>0.81</v>
      </c>
      <c r="I13" s="308">
        <v>85.6</v>
      </c>
    </row>
    <row r="14" spans="1:9" ht="19.899999999999999" customHeight="1" x14ac:dyDescent="0.2">
      <c r="A14" s="129" t="s">
        <v>108</v>
      </c>
      <c r="B14" s="323">
        <v>11</v>
      </c>
      <c r="C14" s="325">
        <v>89732</v>
      </c>
      <c r="D14" s="324">
        <v>79994</v>
      </c>
      <c r="E14" s="324">
        <v>78384</v>
      </c>
      <c r="F14" s="324">
        <v>1845</v>
      </c>
      <c r="G14" s="326">
        <v>23.5</v>
      </c>
      <c r="H14" s="327">
        <v>0.76</v>
      </c>
      <c r="I14" s="308">
        <v>89.1</v>
      </c>
    </row>
    <row r="15" spans="1:9" s="3" customFormat="1" ht="19.899999999999999" customHeight="1" x14ac:dyDescent="0.2">
      <c r="A15" s="129" t="s">
        <v>107</v>
      </c>
      <c r="B15" s="323">
        <v>11</v>
      </c>
      <c r="C15" s="324">
        <v>87732</v>
      </c>
      <c r="D15" s="324">
        <v>76174</v>
      </c>
      <c r="E15" s="324">
        <v>78084</v>
      </c>
      <c r="F15" s="324">
        <v>1899</v>
      </c>
      <c r="G15" s="326">
        <v>24.3</v>
      </c>
      <c r="H15" s="327">
        <v>0.78</v>
      </c>
      <c r="I15" s="308">
        <v>86.8</v>
      </c>
    </row>
    <row r="16" spans="1:9" ht="19.899999999999999" customHeight="1" x14ac:dyDescent="0.2">
      <c r="A16" s="129" t="s">
        <v>106</v>
      </c>
      <c r="B16" s="323">
        <v>11</v>
      </c>
      <c r="C16" s="324">
        <v>87732</v>
      </c>
      <c r="D16" s="324">
        <v>77151</v>
      </c>
      <c r="E16" s="324">
        <v>76663</v>
      </c>
      <c r="F16" s="324">
        <v>1757</v>
      </c>
      <c r="G16" s="326">
        <v>22.9</v>
      </c>
      <c r="H16" s="327">
        <v>0.76</v>
      </c>
      <c r="I16" s="308">
        <v>87.9</v>
      </c>
    </row>
    <row r="17" spans="1:9" ht="19.899999999999999" customHeight="1" x14ac:dyDescent="0.2">
      <c r="A17" s="129" t="s">
        <v>105</v>
      </c>
      <c r="B17" s="323">
        <v>11</v>
      </c>
      <c r="C17" s="324">
        <v>87732</v>
      </c>
      <c r="D17" s="324">
        <v>78913</v>
      </c>
      <c r="E17" s="324">
        <v>78032</v>
      </c>
      <c r="F17" s="324">
        <v>1846</v>
      </c>
      <c r="G17" s="326">
        <v>23.7</v>
      </c>
      <c r="H17" s="327">
        <v>0.76</v>
      </c>
      <c r="I17" s="308">
        <v>89.9</v>
      </c>
    </row>
    <row r="18" spans="1:9" ht="19.899999999999999" customHeight="1" x14ac:dyDescent="0.2">
      <c r="A18" s="129" t="s">
        <v>17</v>
      </c>
      <c r="B18" s="323">
        <v>11</v>
      </c>
      <c r="C18" s="359" t="s">
        <v>315</v>
      </c>
      <c r="D18" s="359" t="s">
        <v>315</v>
      </c>
      <c r="E18" s="359" t="s">
        <v>315</v>
      </c>
      <c r="F18" s="359" t="s">
        <v>315</v>
      </c>
      <c r="G18" s="326">
        <v>23.1</v>
      </c>
      <c r="H18" s="327">
        <v>0.77</v>
      </c>
      <c r="I18" s="308">
        <v>91.8</v>
      </c>
    </row>
    <row r="19" spans="1:9" ht="18" customHeight="1" x14ac:dyDescent="0.2">
      <c r="A19" s="315" t="s">
        <v>104</v>
      </c>
      <c r="B19" s="328">
        <v>11</v>
      </c>
      <c r="C19" s="375" t="s">
        <v>315</v>
      </c>
      <c r="D19" s="375" t="s">
        <v>315</v>
      </c>
      <c r="E19" s="375" t="s">
        <v>315</v>
      </c>
      <c r="F19" s="375" t="s">
        <v>315</v>
      </c>
      <c r="G19" s="330">
        <v>24.7</v>
      </c>
      <c r="H19" s="331">
        <v>0.8</v>
      </c>
      <c r="I19" s="332">
        <v>92.9</v>
      </c>
    </row>
    <row r="20" spans="1:9" ht="18.75" customHeight="1" x14ac:dyDescent="0.2">
      <c r="A20" s="70"/>
      <c r="B20" s="70"/>
      <c r="C20" s="70"/>
      <c r="D20" s="70"/>
      <c r="E20" s="70"/>
      <c r="F20" s="70"/>
      <c r="G20" s="70"/>
      <c r="H20" s="70"/>
      <c r="I20" s="54"/>
    </row>
    <row r="21" spans="1:9" x14ac:dyDescent="0.2">
      <c r="A21" s="117" t="s">
        <v>330</v>
      </c>
      <c r="B21" s="367"/>
      <c r="C21" s="367"/>
      <c r="D21" s="367"/>
      <c r="E21" s="367"/>
      <c r="F21" s="367"/>
      <c r="G21" s="54"/>
      <c r="H21" s="54"/>
      <c r="I21" s="54"/>
    </row>
    <row r="22" spans="1:9" x14ac:dyDescent="0.2">
      <c r="A22" s="117" t="s">
        <v>399</v>
      </c>
      <c r="B22" s="109"/>
      <c r="C22" s="109"/>
      <c r="D22" s="109"/>
      <c r="E22" s="109"/>
      <c r="F22" s="109"/>
    </row>
    <row r="23" spans="1:9" x14ac:dyDescent="0.2">
      <c r="A23" s="117" t="s">
        <v>400</v>
      </c>
      <c r="B23" s="109"/>
      <c r="C23" s="109"/>
      <c r="D23" s="109"/>
      <c r="E23" s="109"/>
      <c r="F23" s="109"/>
    </row>
    <row r="24" spans="1:9" x14ac:dyDescent="0.2">
      <c r="A24" s="117" t="s">
        <v>402</v>
      </c>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1" priority="1">
      <formula>MOD(ROW(),2)=0</formula>
    </cfRule>
    <cfRule type="expression" dxfId="30" priority="2">
      <formula>MOD(zeie(),2)=0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view="pageLayout" zoomScaleNormal="100" workbookViewId="0">
      <selection sqref="A1:J1"/>
    </sheetView>
  </sheetViews>
  <sheetFormatPr baseColWidth="10" defaultRowHeight="12.75" x14ac:dyDescent="0.2"/>
  <cols>
    <col min="1" max="1" width="18.7109375" customWidth="1"/>
    <col min="2" max="2" width="6.7109375" customWidth="1"/>
    <col min="3" max="3" width="10.5703125" customWidth="1"/>
    <col min="4" max="4" width="11.7109375" customWidth="1"/>
    <col min="5" max="5" width="9.28515625" customWidth="1"/>
    <col min="6" max="6" width="8.7109375" customWidth="1"/>
    <col min="7" max="7" width="9.28515625" customWidth="1"/>
  </cols>
  <sheetData>
    <row r="1" spans="1:8" s="9" customFormat="1" ht="40.700000000000003" customHeight="1" x14ac:dyDescent="0.2">
      <c r="A1" s="587" t="s">
        <v>512</v>
      </c>
      <c r="B1" s="587"/>
      <c r="C1" s="587"/>
      <c r="D1" s="587"/>
      <c r="E1" s="587"/>
      <c r="F1" s="587"/>
      <c r="G1" s="587"/>
      <c r="H1" s="587"/>
    </row>
    <row r="3" spans="1:8" ht="36.950000000000003" customHeight="1" x14ac:dyDescent="0.2">
      <c r="A3" s="581" t="s">
        <v>334</v>
      </c>
      <c r="B3" s="584" t="s">
        <v>4</v>
      </c>
      <c r="C3" s="314" t="s">
        <v>405</v>
      </c>
      <c r="D3" s="311" t="s">
        <v>294</v>
      </c>
      <c r="E3" s="581" t="s">
        <v>296</v>
      </c>
      <c r="F3" s="580" t="s">
        <v>291</v>
      </c>
      <c r="G3" s="579"/>
      <c r="H3" s="576" t="s">
        <v>234</v>
      </c>
    </row>
    <row r="4" spans="1:8" s="16" customFormat="1" ht="51" customHeight="1" x14ac:dyDescent="0.2">
      <c r="A4" s="583"/>
      <c r="B4" s="585"/>
      <c r="C4" s="576" t="s">
        <v>316</v>
      </c>
      <c r="D4" s="581"/>
      <c r="E4" s="582"/>
      <c r="F4" s="371" t="s">
        <v>292</v>
      </c>
      <c r="G4" s="371" t="s">
        <v>293</v>
      </c>
      <c r="H4" s="577"/>
    </row>
    <row r="5" spans="1:8" s="16" customFormat="1" ht="15.75" customHeight="1" x14ac:dyDescent="0.2">
      <c r="A5" s="583"/>
      <c r="B5" s="585"/>
      <c r="C5" s="578"/>
      <c r="D5" s="582"/>
      <c r="E5" s="573" t="s">
        <v>317</v>
      </c>
      <c r="F5" s="573"/>
      <c r="G5" s="574"/>
      <c r="H5" s="578"/>
    </row>
    <row r="6" spans="1:8" ht="19.899999999999999" customHeight="1" x14ac:dyDescent="0.2">
      <c r="A6" s="582"/>
      <c r="B6" s="580" t="s">
        <v>16</v>
      </c>
      <c r="C6" s="586"/>
      <c r="D6" s="586"/>
      <c r="E6" s="388" t="s">
        <v>116</v>
      </c>
      <c r="F6" s="575" t="s">
        <v>16</v>
      </c>
      <c r="G6" s="574"/>
      <c r="H6" s="388" t="s">
        <v>295</v>
      </c>
    </row>
    <row r="7" spans="1:8" ht="12.75" customHeight="1" x14ac:dyDescent="0.2">
      <c r="A7" s="182"/>
      <c r="F7" s="233"/>
      <c r="G7" s="233"/>
    </row>
    <row r="8" spans="1:8" ht="12.75" customHeight="1" x14ac:dyDescent="0.2">
      <c r="A8" s="400" t="s">
        <v>60</v>
      </c>
      <c r="B8" s="419">
        <v>71</v>
      </c>
      <c r="C8" s="401">
        <v>1451215</v>
      </c>
      <c r="D8" s="401">
        <v>1270240</v>
      </c>
      <c r="E8" s="402">
        <v>377363</v>
      </c>
      <c r="F8" s="403">
        <v>297.10000000000002</v>
      </c>
      <c r="G8" s="404">
        <v>0.81</v>
      </c>
      <c r="H8" s="405">
        <v>87.5</v>
      </c>
    </row>
    <row r="9" spans="1:8" ht="19.899999999999999" customHeight="1" x14ac:dyDescent="0.2">
      <c r="A9" s="406" t="s">
        <v>318</v>
      </c>
      <c r="B9" s="420">
        <v>9</v>
      </c>
      <c r="C9" s="407">
        <v>33783</v>
      </c>
      <c r="D9" s="407">
        <v>26326</v>
      </c>
      <c r="E9" s="408">
        <v>7476</v>
      </c>
      <c r="F9" s="409">
        <v>284</v>
      </c>
      <c r="G9" s="410">
        <v>0.78</v>
      </c>
      <c r="H9" s="411">
        <v>77.900000000000006</v>
      </c>
    </row>
    <row r="10" spans="1:8" ht="19.899999999999999" customHeight="1" x14ac:dyDescent="0.2">
      <c r="A10" s="406" t="s">
        <v>320</v>
      </c>
      <c r="B10" s="420">
        <v>29</v>
      </c>
      <c r="C10" s="407">
        <v>210815</v>
      </c>
      <c r="D10" s="407">
        <v>183440</v>
      </c>
      <c r="E10" s="408">
        <v>51427</v>
      </c>
      <c r="F10" s="409">
        <v>280.3</v>
      </c>
      <c r="G10" s="410">
        <v>0.77</v>
      </c>
      <c r="H10" s="411">
        <v>87</v>
      </c>
    </row>
    <row r="11" spans="1:8" ht="19.899999999999999" customHeight="1" x14ac:dyDescent="0.2">
      <c r="A11" s="406" t="s">
        <v>321</v>
      </c>
      <c r="B11" s="420">
        <v>24</v>
      </c>
      <c r="C11" s="407">
        <v>396643</v>
      </c>
      <c r="D11" s="407">
        <v>352399</v>
      </c>
      <c r="E11" s="408">
        <v>99595</v>
      </c>
      <c r="F11" s="409">
        <v>282.60000000000002</v>
      </c>
      <c r="G11" s="410">
        <v>0.77</v>
      </c>
      <c r="H11" s="411">
        <v>88.8</v>
      </c>
    </row>
    <row r="12" spans="1:8" ht="19.899999999999999" customHeight="1" x14ac:dyDescent="0.2">
      <c r="A12" s="406" t="s">
        <v>322</v>
      </c>
      <c r="B12" s="420">
        <v>1</v>
      </c>
      <c r="C12" s="401" t="s">
        <v>315</v>
      </c>
      <c r="D12" s="401" t="s">
        <v>315</v>
      </c>
      <c r="E12" s="401" t="s">
        <v>315</v>
      </c>
      <c r="F12" s="409">
        <v>266.3</v>
      </c>
      <c r="G12" s="410">
        <v>0.73</v>
      </c>
      <c r="H12" s="411">
        <v>81.599999999999994</v>
      </c>
    </row>
    <row r="13" spans="1:8" ht="19.899999999999999" customHeight="1" x14ac:dyDescent="0.2">
      <c r="A13" s="406" t="s">
        <v>323</v>
      </c>
      <c r="B13" s="420">
        <v>5</v>
      </c>
      <c r="C13" s="407">
        <v>346766</v>
      </c>
      <c r="D13" s="407">
        <v>300783</v>
      </c>
      <c r="E13" s="408">
        <v>92530</v>
      </c>
      <c r="F13" s="409">
        <v>307.60000000000002</v>
      </c>
      <c r="G13" s="410">
        <v>0.84</v>
      </c>
      <c r="H13" s="411">
        <v>86.7</v>
      </c>
    </row>
    <row r="14" spans="1:8" ht="19.5" customHeight="1" x14ac:dyDescent="0.2">
      <c r="A14" s="412" t="s">
        <v>324</v>
      </c>
      <c r="B14" s="420">
        <v>3</v>
      </c>
      <c r="C14" s="401" t="s">
        <v>315</v>
      </c>
      <c r="D14" s="401" t="s">
        <v>315</v>
      </c>
      <c r="E14" s="401" t="s">
        <v>315</v>
      </c>
      <c r="F14" s="409">
        <v>314.2</v>
      </c>
      <c r="G14" s="410">
        <v>0.86</v>
      </c>
      <c r="H14" s="411">
        <v>88.6</v>
      </c>
    </row>
    <row r="15" spans="1:8" s="3" customFormat="1" ht="19.899999999999999" customHeight="1" x14ac:dyDescent="0.2">
      <c r="A15" s="412" t="s">
        <v>319</v>
      </c>
      <c r="B15" s="420" t="s">
        <v>325</v>
      </c>
      <c r="C15" s="407" t="s">
        <v>325</v>
      </c>
      <c r="D15" s="407" t="s">
        <v>325</v>
      </c>
      <c r="E15" s="408" t="s">
        <v>325</v>
      </c>
      <c r="F15" s="409" t="s">
        <v>325</v>
      </c>
      <c r="G15" s="410" t="s">
        <v>325</v>
      </c>
      <c r="H15" s="411" t="s">
        <v>325</v>
      </c>
    </row>
    <row r="16" spans="1:8" s="3" customFormat="1" ht="19.899999999999999" customHeight="1" x14ac:dyDescent="0.2">
      <c r="A16" s="412" t="s">
        <v>408</v>
      </c>
      <c r="B16" s="420"/>
      <c r="C16" s="407"/>
      <c r="D16" s="407"/>
      <c r="E16" s="408"/>
      <c r="F16" s="409"/>
      <c r="G16" s="410"/>
      <c r="H16" s="411"/>
    </row>
    <row r="17" spans="1:8" ht="19.899999999999999" customHeight="1" x14ac:dyDescent="0.2">
      <c r="A17" s="413" t="s">
        <v>326</v>
      </c>
      <c r="B17" s="419">
        <v>47</v>
      </c>
      <c r="C17" s="401">
        <v>1049714</v>
      </c>
      <c r="D17" s="401">
        <v>911092</v>
      </c>
      <c r="E17" s="402">
        <v>275379</v>
      </c>
      <c r="F17" s="403">
        <v>302.3</v>
      </c>
      <c r="G17" s="404">
        <v>0.83</v>
      </c>
      <c r="H17" s="405">
        <v>86.8</v>
      </c>
    </row>
    <row r="18" spans="1:8" ht="19.899999999999999" customHeight="1" x14ac:dyDescent="0.2">
      <c r="A18" s="406" t="s">
        <v>318</v>
      </c>
      <c r="B18" s="420">
        <v>12</v>
      </c>
      <c r="C18" s="407">
        <v>40800</v>
      </c>
      <c r="D18" s="407">
        <v>31582</v>
      </c>
      <c r="E18" s="408">
        <v>8825</v>
      </c>
      <c r="F18" s="409">
        <v>279.39999999999998</v>
      </c>
      <c r="G18" s="410">
        <v>0.77</v>
      </c>
      <c r="H18" s="411">
        <v>77.400000000000006</v>
      </c>
    </row>
    <row r="19" spans="1:8" ht="19.899999999999999" customHeight="1" x14ac:dyDescent="0.2">
      <c r="A19" s="406" t="s">
        <v>320</v>
      </c>
      <c r="B19" s="420">
        <v>19</v>
      </c>
      <c r="C19" s="407">
        <v>133954</v>
      </c>
      <c r="D19" s="407">
        <v>117547</v>
      </c>
      <c r="E19" s="408">
        <v>33356</v>
      </c>
      <c r="F19" s="409">
        <v>283.8</v>
      </c>
      <c r="G19" s="410">
        <v>0.78</v>
      </c>
      <c r="H19" s="411">
        <v>87.8</v>
      </c>
    </row>
    <row r="20" spans="1:8" ht="19.899999999999999" customHeight="1" x14ac:dyDescent="0.2">
      <c r="A20" s="406" t="s">
        <v>321</v>
      </c>
      <c r="B20" s="420">
        <v>8</v>
      </c>
      <c r="C20" s="407">
        <v>132067</v>
      </c>
      <c r="D20" s="407">
        <v>117469</v>
      </c>
      <c r="E20" s="407">
        <v>32859</v>
      </c>
      <c r="F20" s="409">
        <v>279.7</v>
      </c>
      <c r="G20" s="410">
        <v>0.77</v>
      </c>
      <c r="H20" s="411">
        <v>88.9</v>
      </c>
    </row>
    <row r="21" spans="1:8" ht="19.899999999999999" customHeight="1" x14ac:dyDescent="0.2">
      <c r="A21" s="406" t="s">
        <v>322</v>
      </c>
      <c r="B21" s="420">
        <v>1</v>
      </c>
      <c r="C21" s="401" t="s">
        <v>315</v>
      </c>
      <c r="D21" s="401" t="s">
        <v>315</v>
      </c>
      <c r="E21" s="401" t="s">
        <v>315</v>
      </c>
      <c r="F21" s="409">
        <v>266.3</v>
      </c>
      <c r="G21" s="410">
        <v>0.73</v>
      </c>
      <c r="H21" s="411">
        <v>81.599999999999994</v>
      </c>
    </row>
    <row r="22" spans="1:8" ht="19.899999999999999" customHeight="1" x14ac:dyDescent="0.2">
      <c r="A22" s="406" t="s">
        <v>323</v>
      </c>
      <c r="B22" s="420">
        <v>4</v>
      </c>
      <c r="C22" s="401" t="s">
        <v>315</v>
      </c>
      <c r="D22" s="401" t="s">
        <v>315</v>
      </c>
      <c r="E22" s="401" t="s">
        <v>315</v>
      </c>
      <c r="F22" s="409">
        <v>312</v>
      </c>
      <c r="G22" s="410">
        <v>0.85</v>
      </c>
      <c r="H22" s="411">
        <v>84.8</v>
      </c>
    </row>
    <row r="23" spans="1:8" ht="19.899999999999999" customHeight="1" x14ac:dyDescent="0.2">
      <c r="A23" s="412" t="s">
        <v>324</v>
      </c>
      <c r="B23" s="420">
        <v>3</v>
      </c>
      <c r="C23" s="401" t="s">
        <v>315</v>
      </c>
      <c r="D23" s="401" t="s">
        <v>315</v>
      </c>
      <c r="E23" s="401" t="s">
        <v>315</v>
      </c>
      <c r="F23" s="409">
        <v>314.2</v>
      </c>
      <c r="G23" s="410">
        <v>0.86</v>
      </c>
      <c r="H23" s="411">
        <v>88.6</v>
      </c>
    </row>
    <row r="24" spans="1:8" ht="19.899999999999999" customHeight="1" x14ac:dyDescent="0.2">
      <c r="A24" s="414" t="s">
        <v>319</v>
      </c>
      <c r="B24" s="421" t="s">
        <v>325</v>
      </c>
      <c r="C24" s="415" t="s">
        <v>325</v>
      </c>
      <c r="D24" s="415" t="s">
        <v>325</v>
      </c>
      <c r="E24" s="415" t="s">
        <v>325</v>
      </c>
      <c r="F24" s="416" t="s">
        <v>325</v>
      </c>
      <c r="G24" s="417" t="s">
        <v>325</v>
      </c>
      <c r="H24" s="418" t="s">
        <v>325</v>
      </c>
    </row>
    <row r="25" spans="1:8" ht="19.899999999999999" customHeight="1" x14ac:dyDescent="0.2">
      <c r="A25" s="70"/>
      <c r="B25" s="70"/>
      <c r="C25" s="70"/>
      <c r="D25" s="70"/>
      <c r="E25" s="70"/>
      <c r="F25" s="70"/>
      <c r="G25" s="70"/>
      <c r="H25" s="54"/>
    </row>
    <row r="26" spans="1:8" ht="12.75" customHeight="1" x14ac:dyDescent="0.2">
      <c r="A26" s="117" t="s">
        <v>336</v>
      </c>
      <c r="B26" s="117"/>
      <c r="C26" s="117"/>
      <c r="D26" s="117"/>
      <c r="E26" s="109"/>
    </row>
    <row r="27" spans="1:8" ht="19.899999999999999" customHeight="1" x14ac:dyDescent="0.2">
      <c r="A27" s="117" t="s">
        <v>335</v>
      </c>
      <c r="B27" s="109"/>
      <c r="C27" s="109"/>
      <c r="D27" s="109"/>
      <c r="E27" s="109"/>
    </row>
    <row r="28" spans="1:8" ht="19.899999999999999" customHeight="1" x14ac:dyDescent="0.2">
      <c r="A28" s="117" t="s">
        <v>406</v>
      </c>
    </row>
    <row r="29" spans="1:8" ht="19.899999999999999" customHeight="1" x14ac:dyDescent="0.2">
      <c r="A29" s="117" t="s">
        <v>407</v>
      </c>
    </row>
    <row r="30" spans="1:8" ht="19.899999999999999" customHeight="1" x14ac:dyDescent="0.2">
      <c r="A30" s="117" t="s">
        <v>297</v>
      </c>
    </row>
    <row r="31" spans="1:8" ht="19.899999999999999" customHeight="1" x14ac:dyDescent="0.2">
      <c r="A31" s="117" t="s">
        <v>409</v>
      </c>
    </row>
    <row r="32" spans="1:8" ht="19.899999999999999" customHeight="1" x14ac:dyDescent="0.2">
      <c r="A32" s="117"/>
    </row>
    <row r="33" spans="1:8" ht="19.899999999999999" customHeight="1" x14ac:dyDescent="0.2">
      <c r="A33" s="117"/>
    </row>
    <row r="34" spans="1:8" ht="19.899999999999999" customHeight="1" x14ac:dyDescent="0.2">
      <c r="A34" s="117"/>
    </row>
    <row r="35" spans="1:8" ht="19.899999999999999" customHeight="1" x14ac:dyDescent="0.2">
      <c r="A35" s="117"/>
    </row>
    <row r="36" spans="1:8" ht="40.5" customHeight="1" x14ac:dyDescent="0.2">
      <c r="A36" s="557" t="s">
        <v>513</v>
      </c>
      <c r="B36" s="557"/>
      <c r="C36" s="557"/>
      <c r="D36" s="557"/>
      <c r="E36" s="557"/>
      <c r="F36" s="557"/>
      <c r="G36" s="557"/>
      <c r="H36" s="557"/>
    </row>
    <row r="37" spans="1:8" ht="12.75" customHeight="1" x14ac:dyDescent="0.2"/>
    <row r="38" spans="1:8" ht="19.899999999999999" customHeight="1" x14ac:dyDescent="0.2">
      <c r="A38" s="581" t="s">
        <v>334</v>
      </c>
      <c r="B38" s="584" t="s">
        <v>4</v>
      </c>
      <c r="C38" s="314" t="s">
        <v>405</v>
      </c>
      <c r="D38" s="311" t="s">
        <v>294</v>
      </c>
      <c r="E38" s="581" t="s">
        <v>296</v>
      </c>
      <c r="F38" s="580" t="s">
        <v>291</v>
      </c>
      <c r="G38" s="579"/>
      <c r="H38" s="576" t="s">
        <v>234</v>
      </c>
    </row>
    <row r="39" spans="1:8" ht="19.899999999999999" customHeight="1" x14ac:dyDescent="0.2">
      <c r="A39" s="583"/>
      <c r="B39" s="585"/>
      <c r="C39" s="576" t="s">
        <v>316</v>
      </c>
      <c r="D39" s="581"/>
      <c r="E39" s="582"/>
      <c r="F39" s="371" t="s">
        <v>292</v>
      </c>
      <c r="G39" s="371" t="s">
        <v>293</v>
      </c>
      <c r="H39" s="577"/>
    </row>
    <row r="40" spans="1:8" ht="19.899999999999999" customHeight="1" x14ac:dyDescent="0.2">
      <c r="A40" s="583"/>
      <c r="B40" s="585"/>
      <c r="C40" s="578"/>
      <c r="D40" s="582"/>
      <c r="E40" s="573" t="s">
        <v>317</v>
      </c>
      <c r="F40" s="573"/>
      <c r="G40" s="574"/>
      <c r="H40" s="578"/>
    </row>
    <row r="41" spans="1:8" ht="19.899999999999999" customHeight="1" x14ac:dyDescent="0.2">
      <c r="A41" s="582"/>
      <c r="B41" s="580" t="s">
        <v>16</v>
      </c>
      <c r="C41" s="586"/>
      <c r="D41" s="586"/>
      <c r="E41" s="422" t="s">
        <v>116</v>
      </c>
      <c r="F41" s="575" t="s">
        <v>16</v>
      </c>
      <c r="G41" s="574"/>
      <c r="H41" s="422" t="s">
        <v>295</v>
      </c>
    </row>
    <row r="42" spans="1:8" ht="19.899999999999999" customHeight="1" x14ac:dyDescent="0.2">
      <c r="A42" s="413"/>
    </row>
    <row r="43" spans="1:8" ht="19.899999999999999" customHeight="1" x14ac:dyDescent="0.2">
      <c r="A43" s="413" t="s">
        <v>327</v>
      </c>
      <c r="B43" s="419">
        <v>34</v>
      </c>
      <c r="C43" s="401">
        <v>242680</v>
      </c>
      <c r="D43" s="401">
        <v>213533</v>
      </c>
      <c r="E43" s="401">
        <v>60454</v>
      </c>
      <c r="F43" s="403">
        <v>283.10000000000002</v>
      </c>
      <c r="G43" s="404">
        <v>0.78</v>
      </c>
      <c r="H43" s="405">
        <v>88</v>
      </c>
    </row>
    <row r="44" spans="1:8" ht="19.899999999999999" customHeight="1" x14ac:dyDescent="0.2">
      <c r="A44" s="412" t="s">
        <v>318</v>
      </c>
      <c r="B44" s="420">
        <v>10</v>
      </c>
      <c r="C44" s="407">
        <v>26270</v>
      </c>
      <c r="D44" s="407">
        <v>22687</v>
      </c>
      <c r="E44" s="407">
        <v>6708</v>
      </c>
      <c r="F44" s="409">
        <v>295.7</v>
      </c>
      <c r="G44" s="410">
        <v>0.81</v>
      </c>
      <c r="H44" s="411">
        <v>86.4</v>
      </c>
    </row>
    <row r="45" spans="1:8" ht="19.899999999999999" customHeight="1" x14ac:dyDescent="0.2">
      <c r="A45" s="412" t="s">
        <v>320</v>
      </c>
      <c r="B45" s="420">
        <v>17</v>
      </c>
      <c r="C45" s="407">
        <v>124242</v>
      </c>
      <c r="D45" s="407">
        <v>110836</v>
      </c>
      <c r="E45" s="407">
        <v>30596</v>
      </c>
      <c r="F45" s="409">
        <v>276</v>
      </c>
      <c r="G45" s="410">
        <v>0.76</v>
      </c>
      <c r="H45" s="411">
        <v>89.2</v>
      </c>
    </row>
    <row r="46" spans="1:8" ht="19.899999999999999" customHeight="1" x14ac:dyDescent="0.2">
      <c r="A46" s="412" t="s">
        <v>321</v>
      </c>
      <c r="B46" s="420">
        <v>7</v>
      </c>
      <c r="C46" s="407">
        <v>92168</v>
      </c>
      <c r="D46" s="407">
        <v>80010</v>
      </c>
      <c r="E46" s="407">
        <v>23149</v>
      </c>
      <c r="F46" s="409">
        <v>289.3</v>
      </c>
      <c r="G46" s="410">
        <v>0.79</v>
      </c>
      <c r="H46" s="411">
        <v>86.8</v>
      </c>
    </row>
    <row r="47" spans="1:8" ht="19.899999999999999" customHeight="1" x14ac:dyDescent="0.2">
      <c r="A47" s="412" t="s">
        <v>322</v>
      </c>
      <c r="B47" s="419" t="s">
        <v>325</v>
      </c>
      <c r="C47" s="401" t="s">
        <v>325</v>
      </c>
      <c r="D47" s="401" t="s">
        <v>325</v>
      </c>
      <c r="E47" s="402" t="s">
        <v>325</v>
      </c>
      <c r="F47" s="403" t="s">
        <v>325</v>
      </c>
      <c r="G47" s="404" t="s">
        <v>325</v>
      </c>
      <c r="H47" s="405" t="s">
        <v>325</v>
      </c>
    </row>
    <row r="48" spans="1:8" ht="19.899999999999999" customHeight="1" x14ac:dyDescent="0.2">
      <c r="A48" s="412" t="s">
        <v>323</v>
      </c>
      <c r="B48" s="419" t="s">
        <v>325</v>
      </c>
      <c r="C48" s="401" t="s">
        <v>325</v>
      </c>
      <c r="D48" s="401" t="s">
        <v>325</v>
      </c>
      <c r="E48" s="402" t="s">
        <v>325</v>
      </c>
      <c r="F48" s="403" t="s">
        <v>325</v>
      </c>
      <c r="G48" s="404" t="s">
        <v>325</v>
      </c>
      <c r="H48" s="405" t="s">
        <v>325</v>
      </c>
    </row>
    <row r="49" spans="1:8" ht="19.899999999999999" customHeight="1" x14ac:dyDescent="0.2">
      <c r="A49" s="412" t="s">
        <v>324</v>
      </c>
      <c r="B49" s="419" t="s">
        <v>325</v>
      </c>
      <c r="C49" s="401" t="s">
        <v>325</v>
      </c>
      <c r="D49" s="401" t="s">
        <v>325</v>
      </c>
      <c r="E49" s="402" t="s">
        <v>325</v>
      </c>
      <c r="F49" s="403" t="s">
        <v>325</v>
      </c>
      <c r="G49" s="404" t="s">
        <v>325</v>
      </c>
      <c r="H49" s="405" t="s">
        <v>325</v>
      </c>
    </row>
    <row r="50" spans="1:8" ht="19.899999999999999" customHeight="1" x14ac:dyDescent="0.2">
      <c r="A50" s="412" t="s">
        <v>319</v>
      </c>
      <c r="B50" s="419" t="s">
        <v>325</v>
      </c>
      <c r="C50" s="401" t="s">
        <v>325</v>
      </c>
      <c r="D50" s="401" t="s">
        <v>325</v>
      </c>
      <c r="E50" s="402" t="s">
        <v>325</v>
      </c>
      <c r="F50" s="403" t="s">
        <v>325</v>
      </c>
      <c r="G50" s="404" t="s">
        <v>325</v>
      </c>
      <c r="H50" s="405" t="s">
        <v>325</v>
      </c>
    </row>
    <row r="51" spans="1:8" ht="35.25" customHeight="1" x14ac:dyDescent="0.2">
      <c r="A51" s="447" t="s">
        <v>337</v>
      </c>
      <c r="B51" s="419">
        <v>2</v>
      </c>
      <c r="C51" s="401" t="s">
        <v>315</v>
      </c>
      <c r="D51" s="401" t="s">
        <v>315</v>
      </c>
      <c r="E51" s="401" t="s">
        <v>315</v>
      </c>
      <c r="F51" s="403">
        <v>290</v>
      </c>
      <c r="G51" s="404">
        <v>0.79</v>
      </c>
      <c r="H51" s="405">
        <v>94.9</v>
      </c>
    </row>
    <row r="52" spans="1:8" ht="19.899999999999999" customHeight="1" x14ac:dyDescent="0.2">
      <c r="A52" s="412" t="s">
        <v>318</v>
      </c>
      <c r="B52" s="420">
        <v>1</v>
      </c>
      <c r="C52" s="401" t="s">
        <v>315</v>
      </c>
      <c r="D52" s="401" t="s">
        <v>315</v>
      </c>
      <c r="E52" s="401" t="s">
        <v>315</v>
      </c>
      <c r="F52" s="409">
        <v>260.60000000000002</v>
      </c>
      <c r="G52" s="410">
        <v>0.71</v>
      </c>
      <c r="H52" s="411">
        <v>98.2</v>
      </c>
    </row>
    <row r="53" spans="1:8" ht="19.899999999999999" customHeight="1" x14ac:dyDescent="0.2">
      <c r="A53" s="412" t="s">
        <v>320</v>
      </c>
      <c r="B53" s="420" t="s">
        <v>325</v>
      </c>
      <c r="C53" s="407" t="s">
        <v>325</v>
      </c>
      <c r="D53" s="407" t="s">
        <v>325</v>
      </c>
      <c r="E53" s="408" t="s">
        <v>325</v>
      </c>
      <c r="F53" s="409" t="s">
        <v>325</v>
      </c>
      <c r="G53" s="410" t="s">
        <v>325</v>
      </c>
      <c r="H53" s="411" t="s">
        <v>325</v>
      </c>
    </row>
    <row r="54" spans="1:8" ht="19.899999999999999" customHeight="1" x14ac:dyDescent="0.2">
      <c r="A54" s="412" t="s">
        <v>321</v>
      </c>
      <c r="B54" s="420" t="s">
        <v>325</v>
      </c>
      <c r="C54" s="407" t="s">
        <v>325</v>
      </c>
      <c r="D54" s="407" t="s">
        <v>325</v>
      </c>
      <c r="E54" s="408" t="s">
        <v>325</v>
      </c>
      <c r="F54" s="409" t="s">
        <v>325</v>
      </c>
      <c r="G54" s="410" t="s">
        <v>325</v>
      </c>
      <c r="H54" s="411" t="s">
        <v>325</v>
      </c>
    </row>
    <row r="55" spans="1:8" ht="19.899999999999999" customHeight="1" x14ac:dyDescent="0.2">
      <c r="A55" s="412" t="s">
        <v>322</v>
      </c>
      <c r="B55" s="420" t="s">
        <v>325</v>
      </c>
      <c r="C55" s="407" t="s">
        <v>325</v>
      </c>
      <c r="D55" s="407" t="s">
        <v>325</v>
      </c>
      <c r="E55" s="408" t="s">
        <v>325</v>
      </c>
      <c r="F55" s="409" t="s">
        <v>325</v>
      </c>
      <c r="G55" s="410" t="s">
        <v>325</v>
      </c>
      <c r="H55" s="411" t="s">
        <v>325</v>
      </c>
    </row>
    <row r="56" spans="1:8" ht="19.899999999999999" customHeight="1" x14ac:dyDescent="0.2">
      <c r="A56" s="412" t="s">
        <v>323</v>
      </c>
      <c r="B56" s="420">
        <v>1</v>
      </c>
      <c r="C56" s="401" t="s">
        <v>315</v>
      </c>
      <c r="D56" s="401" t="s">
        <v>315</v>
      </c>
      <c r="E56" s="401" t="s">
        <v>315</v>
      </c>
      <c r="F56" s="409">
        <v>291.39999999999998</v>
      </c>
      <c r="G56" s="410">
        <v>0.8</v>
      </c>
      <c r="H56" s="411">
        <v>94.8</v>
      </c>
    </row>
    <row r="57" spans="1:8" ht="19.899999999999999" customHeight="1" x14ac:dyDescent="0.2">
      <c r="A57" s="412" t="s">
        <v>324</v>
      </c>
      <c r="B57" s="420" t="s">
        <v>325</v>
      </c>
      <c r="C57" s="407" t="s">
        <v>325</v>
      </c>
      <c r="D57" s="407" t="s">
        <v>325</v>
      </c>
      <c r="E57" s="408" t="s">
        <v>325</v>
      </c>
      <c r="F57" s="409" t="s">
        <v>325</v>
      </c>
      <c r="G57" s="410" t="s">
        <v>325</v>
      </c>
      <c r="H57" s="411" t="s">
        <v>325</v>
      </c>
    </row>
    <row r="58" spans="1:8" ht="19.899999999999999" customHeight="1" x14ac:dyDescent="0.2">
      <c r="A58" s="412" t="s">
        <v>319</v>
      </c>
      <c r="B58" s="420" t="s">
        <v>325</v>
      </c>
      <c r="C58" s="407" t="s">
        <v>325</v>
      </c>
      <c r="D58" s="407" t="s">
        <v>325</v>
      </c>
      <c r="E58" s="408" t="s">
        <v>325</v>
      </c>
      <c r="F58" s="409" t="s">
        <v>325</v>
      </c>
      <c r="G58" s="410" t="s">
        <v>325</v>
      </c>
      <c r="H58" s="411" t="s">
        <v>325</v>
      </c>
    </row>
    <row r="59" spans="1:8" ht="19.899999999999999" customHeight="1" x14ac:dyDescent="0.2">
      <c r="A59" s="413" t="s">
        <v>328</v>
      </c>
      <c r="B59" s="419">
        <v>11</v>
      </c>
      <c r="C59" s="401" t="s">
        <v>315</v>
      </c>
      <c r="D59" s="401" t="s">
        <v>315</v>
      </c>
      <c r="E59" s="401" t="s">
        <v>315</v>
      </c>
      <c r="F59" s="403">
        <v>281.2</v>
      </c>
      <c r="G59" s="404">
        <v>0.77</v>
      </c>
      <c r="H59" s="405">
        <v>89.1</v>
      </c>
    </row>
    <row r="60" spans="1:8" ht="19.899999999999999" customHeight="1" x14ac:dyDescent="0.2">
      <c r="A60" s="412" t="s">
        <v>318</v>
      </c>
      <c r="B60" s="420">
        <v>2</v>
      </c>
      <c r="C60" s="401" t="s">
        <v>315</v>
      </c>
      <c r="D60" s="401" t="s">
        <v>315</v>
      </c>
      <c r="E60" s="401" t="s">
        <v>315</v>
      </c>
      <c r="F60" s="409">
        <v>297</v>
      </c>
      <c r="G60" s="410">
        <v>0.81</v>
      </c>
      <c r="H60" s="411">
        <v>73.900000000000006</v>
      </c>
    </row>
    <row r="61" spans="1:8" ht="19.899999999999999" customHeight="1" x14ac:dyDescent="0.2">
      <c r="A61" s="412" t="s">
        <v>320</v>
      </c>
      <c r="B61" s="420">
        <v>7</v>
      </c>
      <c r="C61" s="407">
        <v>48270</v>
      </c>
      <c r="D61" s="407">
        <v>43251</v>
      </c>
      <c r="E61" s="407">
        <v>11761</v>
      </c>
      <c r="F61" s="409">
        <v>271.89999999999998</v>
      </c>
      <c r="G61" s="410">
        <v>0.75</v>
      </c>
      <c r="H61" s="411">
        <v>89.6</v>
      </c>
    </row>
    <row r="62" spans="1:8" ht="19.899999999999999" customHeight="1" x14ac:dyDescent="0.2">
      <c r="A62" s="412" t="s">
        <v>321</v>
      </c>
      <c r="B62" s="420">
        <v>2</v>
      </c>
      <c r="C62" s="401" t="s">
        <v>315</v>
      </c>
      <c r="D62" s="401" t="s">
        <v>315</v>
      </c>
      <c r="E62" s="401" t="s">
        <v>315</v>
      </c>
      <c r="F62" s="409">
        <v>291.2</v>
      </c>
      <c r="G62" s="410">
        <v>0.8</v>
      </c>
      <c r="H62" s="411">
        <v>92.9</v>
      </c>
    </row>
    <row r="63" spans="1:8" ht="19.899999999999999" customHeight="1" x14ac:dyDescent="0.2">
      <c r="A63" s="412" t="s">
        <v>322</v>
      </c>
      <c r="B63" s="420" t="s">
        <v>325</v>
      </c>
      <c r="C63" s="407" t="s">
        <v>325</v>
      </c>
      <c r="D63" s="407" t="s">
        <v>325</v>
      </c>
      <c r="E63" s="408" t="s">
        <v>325</v>
      </c>
      <c r="F63" s="409" t="s">
        <v>325</v>
      </c>
      <c r="G63" s="410" t="s">
        <v>325</v>
      </c>
      <c r="H63" s="411" t="s">
        <v>325</v>
      </c>
    </row>
    <row r="64" spans="1:8" ht="19.899999999999999" customHeight="1" x14ac:dyDescent="0.2">
      <c r="A64" s="412" t="s">
        <v>323</v>
      </c>
      <c r="B64" s="420" t="s">
        <v>325</v>
      </c>
      <c r="C64" s="407" t="s">
        <v>325</v>
      </c>
      <c r="D64" s="407" t="s">
        <v>325</v>
      </c>
      <c r="E64" s="408" t="s">
        <v>325</v>
      </c>
      <c r="F64" s="409" t="s">
        <v>325</v>
      </c>
      <c r="G64" s="410" t="s">
        <v>325</v>
      </c>
      <c r="H64" s="411" t="s">
        <v>325</v>
      </c>
    </row>
    <row r="65" spans="1:8" ht="19.899999999999999" customHeight="1" x14ac:dyDescent="0.2">
      <c r="A65" s="412" t="s">
        <v>324</v>
      </c>
      <c r="B65" s="420" t="s">
        <v>325</v>
      </c>
      <c r="C65" s="407" t="s">
        <v>325</v>
      </c>
      <c r="D65" s="407" t="s">
        <v>325</v>
      </c>
      <c r="E65" s="408" t="s">
        <v>325</v>
      </c>
      <c r="F65" s="409" t="s">
        <v>325</v>
      </c>
      <c r="G65" s="410" t="s">
        <v>325</v>
      </c>
      <c r="H65" s="411" t="s">
        <v>325</v>
      </c>
    </row>
    <row r="66" spans="1:8" ht="18" customHeight="1" x14ac:dyDescent="0.2">
      <c r="A66" s="414" t="s">
        <v>319</v>
      </c>
      <c r="B66" s="421" t="s">
        <v>325</v>
      </c>
      <c r="C66" s="415" t="s">
        <v>325</v>
      </c>
      <c r="D66" s="415" t="s">
        <v>325</v>
      </c>
      <c r="E66" s="415" t="s">
        <v>325</v>
      </c>
      <c r="F66" s="416" t="s">
        <v>325</v>
      </c>
      <c r="G66" s="417" t="s">
        <v>325</v>
      </c>
      <c r="H66" s="418" t="s">
        <v>325</v>
      </c>
    </row>
    <row r="67" spans="1:8" ht="19.5" customHeight="1" x14ac:dyDescent="0.2">
      <c r="A67" s="70"/>
      <c r="B67" s="70"/>
      <c r="C67" s="70"/>
      <c r="D67" s="70"/>
      <c r="E67" s="70"/>
      <c r="F67" s="70"/>
      <c r="G67" s="70"/>
      <c r="H67" s="54"/>
    </row>
    <row r="68" spans="1:8" x14ac:dyDescent="0.2">
      <c r="A68" s="117" t="s">
        <v>336</v>
      </c>
      <c r="B68" s="117"/>
      <c r="C68" s="117"/>
      <c r="D68" s="117"/>
      <c r="E68" s="109"/>
    </row>
    <row r="69" spans="1:8" x14ac:dyDescent="0.2">
      <c r="A69" s="117" t="s">
        <v>335</v>
      </c>
      <c r="B69" s="109"/>
      <c r="C69" s="109"/>
      <c r="D69" s="109"/>
      <c r="E69" s="109"/>
    </row>
    <row r="70" spans="1:8" x14ac:dyDescent="0.2">
      <c r="A70" s="117" t="s">
        <v>406</v>
      </c>
    </row>
    <row r="71" spans="1:8" x14ac:dyDescent="0.2">
      <c r="A71" s="117" t="s">
        <v>407</v>
      </c>
    </row>
    <row r="72" spans="1:8" x14ac:dyDescent="0.2">
      <c r="A72" s="117" t="s">
        <v>297</v>
      </c>
    </row>
    <row r="73" spans="1:8" x14ac:dyDescent="0.2">
      <c r="A73" s="117" t="s">
        <v>409</v>
      </c>
    </row>
    <row r="74" spans="1:8" ht="15" x14ac:dyDescent="0.25">
      <c r="A74" s="377"/>
    </row>
    <row r="83" ht="27.75" customHeight="1" x14ac:dyDescent="0.2"/>
  </sheetData>
  <mergeCells count="20">
    <mergeCell ref="F6:G6"/>
    <mergeCell ref="C4:D5"/>
    <mergeCell ref="A1:H1"/>
    <mergeCell ref="A3:A6"/>
    <mergeCell ref="B3:B5"/>
    <mergeCell ref="E3:E4"/>
    <mergeCell ref="F3:G3"/>
    <mergeCell ref="H3:H5"/>
    <mergeCell ref="E5:G5"/>
    <mergeCell ref="B6:D6"/>
    <mergeCell ref="A36:H36"/>
    <mergeCell ref="A38:A41"/>
    <mergeCell ref="B38:B40"/>
    <mergeCell ref="E38:E39"/>
    <mergeCell ref="F38:G38"/>
    <mergeCell ref="H38:H40"/>
    <mergeCell ref="C39:D40"/>
    <mergeCell ref="E40:G40"/>
    <mergeCell ref="B41:D41"/>
    <mergeCell ref="F41:G41"/>
  </mergeCells>
  <conditionalFormatting sqref="B57:H58 B8:H11 B53:H55 A66:H66 B13:H13 B12 F12:H12 B15:H19 B14 F14:H14 B47:H50 B43:B46 B51 F51:H51 B20:B23 F20:H23 F43:H46">
    <cfRule type="expression" dxfId="29" priority="38">
      <formula>MOD(ROW(),2)=0</formula>
    </cfRule>
  </conditionalFormatting>
  <conditionalFormatting sqref="A14:A17">
    <cfRule type="expression" dxfId="28" priority="33">
      <formula>MOD(ROW(),2)=0</formula>
    </cfRule>
  </conditionalFormatting>
  <conditionalFormatting sqref="A8:A10">
    <cfRule type="expression" dxfId="27" priority="35">
      <formula>MOD(ROW(),2)=0</formula>
    </cfRule>
  </conditionalFormatting>
  <conditionalFormatting sqref="A11:A13">
    <cfRule type="expression" dxfId="26" priority="34">
      <formula>MOD(ROW(),2)=0</formula>
    </cfRule>
  </conditionalFormatting>
  <conditionalFormatting sqref="B63:H65 B59:B62 F59:H62">
    <cfRule type="expression" dxfId="25" priority="29">
      <formula>MOD(ROW(),2)=0</formula>
    </cfRule>
  </conditionalFormatting>
  <conditionalFormatting sqref="A23 A43:A65">
    <cfRule type="expression" dxfId="24" priority="30">
      <formula>MOD(ROW(),2)=0</formula>
    </cfRule>
  </conditionalFormatting>
  <conditionalFormatting sqref="A18:A19">
    <cfRule type="expression" dxfId="23" priority="32">
      <formula>MOD(ROW(),2)=0</formula>
    </cfRule>
  </conditionalFormatting>
  <conditionalFormatting sqref="A20:A22">
    <cfRule type="expression" dxfId="22" priority="31">
      <formula>MOD(ROW(),2)=0</formula>
    </cfRule>
  </conditionalFormatting>
  <conditionalFormatting sqref="B52">
    <cfRule type="expression" dxfId="21" priority="25">
      <formula>MOD(ROW(),2)=0</formula>
    </cfRule>
  </conditionalFormatting>
  <conditionalFormatting sqref="G52:H52">
    <cfRule type="expression" dxfId="20" priority="27">
      <formula>MOD(ROW(),2)=0</formula>
    </cfRule>
  </conditionalFormatting>
  <conditionalFormatting sqref="F52">
    <cfRule type="expression" dxfId="19" priority="26">
      <formula>MOD(ROW(),2)=0</formula>
    </cfRule>
  </conditionalFormatting>
  <conditionalFormatting sqref="G56:H56">
    <cfRule type="expression" dxfId="18" priority="24">
      <formula>MOD(ROW(),2)=0</formula>
    </cfRule>
  </conditionalFormatting>
  <conditionalFormatting sqref="F56">
    <cfRule type="expression" dxfId="17" priority="23">
      <formula>MOD(ROW(),2)=0</formula>
    </cfRule>
  </conditionalFormatting>
  <conditionalFormatting sqref="B56">
    <cfRule type="expression" dxfId="16" priority="22">
      <formula>MOD(ROW(),2)=0</formula>
    </cfRule>
  </conditionalFormatting>
  <conditionalFormatting sqref="C21:E22">
    <cfRule type="expression" dxfId="15" priority="21">
      <formula>MOD(ROW(),2)=0</formula>
    </cfRule>
  </conditionalFormatting>
  <conditionalFormatting sqref="C20:E20">
    <cfRule type="expression" dxfId="14" priority="20">
      <formula>MOD(ROW(),2)=0</formula>
    </cfRule>
  </conditionalFormatting>
  <conditionalFormatting sqref="C45:E46">
    <cfRule type="expression" dxfId="13" priority="17">
      <formula>MOD(ROW(),2)=0</formula>
    </cfRule>
  </conditionalFormatting>
  <conditionalFormatting sqref="C43:E43">
    <cfRule type="expression" dxfId="12" priority="16">
      <formula>MOD(ROW(),2)=0</formula>
    </cfRule>
  </conditionalFormatting>
  <conditionalFormatting sqref="C51:E52">
    <cfRule type="expression" dxfId="11" priority="15">
      <formula>MOD(ROW(),2)=0</formula>
    </cfRule>
  </conditionalFormatting>
  <conditionalFormatting sqref="C61:E62">
    <cfRule type="expression" dxfId="10" priority="14">
      <formula>MOD(ROW(),2)=0</formula>
    </cfRule>
  </conditionalFormatting>
  <conditionalFormatting sqref="C59:E60">
    <cfRule type="expression" dxfId="9" priority="13">
      <formula>MOD(ROW(),2)=0</formula>
    </cfRule>
  </conditionalFormatting>
  <conditionalFormatting sqref="C56:E56">
    <cfRule type="expression" dxfId="8" priority="12">
      <formula>MOD(ROW(),2)=0</formula>
    </cfRule>
  </conditionalFormatting>
  <conditionalFormatting sqref="C23:E23">
    <cfRule type="expression" dxfId="7" priority="11">
      <formula>MOD(ROW(),2)=0</formula>
    </cfRule>
  </conditionalFormatting>
  <conditionalFormatting sqref="A42">
    <cfRule type="expression" dxfId="6" priority="10">
      <formula>MOD(ROW(),2)=0</formula>
    </cfRule>
  </conditionalFormatting>
  <conditionalFormatting sqref="A24:H24">
    <cfRule type="expression" dxfId="5" priority="9">
      <formula>MOD(ROW(),2)=0</formula>
    </cfRule>
  </conditionalFormatting>
  <conditionalFormatting sqref="C44">
    <cfRule type="expression" dxfId="4" priority="8">
      <formula>MOD(ROW(),2)=0</formula>
    </cfRule>
  </conditionalFormatting>
  <conditionalFormatting sqref="D44">
    <cfRule type="expression" dxfId="3" priority="7">
      <formula>MOD(ROW(),2)=0</formula>
    </cfRule>
  </conditionalFormatting>
  <conditionalFormatting sqref="E44">
    <cfRule type="expression" dxfId="2" priority="6">
      <formula>MOD(ROW(),2)=0</formula>
    </cfRule>
  </conditionalFormatting>
  <conditionalFormatting sqref="C14:E14">
    <cfRule type="expression" dxfId="1" priority="1">
      <formula>MOD(ROW(),2)=0</formula>
    </cfRule>
  </conditionalFormatting>
  <conditionalFormatting sqref="C12:E12">
    <cfRule type="expression" dxfId="0" priority="2">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C III - j 19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zoomScaleNormal="100" workbookViewId="0">
      <selection sqref="A1:C1"/>
    </sheetView>
  </sheetViews>
  <sheetFormatPr baseColWidth="10" defaultColWidth="11.28515625" defaultRowHeight="12.75" x14ac:dyDescent="0.2"/>
  <cols>
    <col min="1" max="1" width="47.5703125" customWidth="1"/>
    <col min="2" max="2" width="23.140625" customWidth="1"/>
    <col min="3" max="3" width="21.42578125" customWidth="1"/>
    <col min="4" max="4" width="12" customWidth="1"/>
    <col min="5" max="6" width="9.7109375" customWidth="1"/>
  </cols>
  <sheetData>
    <row r="1" spans="1:6" s="9" customFormat="1" ht="33.75" customHeight="1" x14ac:dyDescent="0.2">
      <c r="A1" s="588" t="s">
        <v>268</v>
      </c>
      <c r="B1" s="588"/>
      <c r="C1" s="588"/>
      <c r="D1" s="11"/>
      <c r="E1" s="11"/>
      <c r="F1" s="11"/>
    </row>
    <row r="2" spans="1:6" s="9" customFormat="1" x14ac:dyDescent="0.2">
      <c r="A2" s="385"/>
      <c r="B2" s="386"/>
      <c r="C2" s="252"/>
      <c r="D2"/>
    </row>
    <row r="3" spans="1:6" ht="41.25" customHeight="1" x14ac:dyDescent="0.2">
      <c r="A3" s="589"/>
      <c r="B3" s="589"/>
      <c r="C3" s="589"/>
      <c r="D3" s="8"/>
      <c r="E3" s="6"/>
      <c r="F3" s="6"/>
    </row>
    <row r="4" spans="1:6" ht="17.45" customHeight="1" x14ac:dyDescent="0.2">
      <c r="A4" s="253"/>
      <c r="B4" s="254"/>
      <c r="C4" s="254"/>
      <c r="E4" s="6"/>
      <c r="F4" s="6"/>
    </row>
    <row r="5" spans="1:6" x14ac:dyDescent="0.2">
      <c r="E5" s="6"/>
      <c r="F5" s="6"/>
    </row>
    <row r="40" spans="1:1" ht="27.75" customHeight="1" x14ac:dyDescent="0.2"/>
    <row r="46" spans="1:1" x14ac:dyDescent="0.2">
      <c r="A46" s="109" t="s">
        <v>311</v>
      </c>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G1"/>
    </sheetView>
  </sheetViews>
  <sheetFormatPr baseColWidth="10" defaultRowHeight="12.75" x14ac:dyDescent="0.2"/>
  <cols>
    <col min="1" max="5" width="13.28515625" customWidth="1"/>
    <col min="6" max="6" width="12.7109375" customWidth="1"/>
  </cols>
  <sheetData>
    <row r="1" spans="1:7" ht="31.15" customHeight="1" x14ac:dyDescent="0.2">
      <c r="A1" s="590" t="s">
        <v>514</v>
      </c>
      <c r="B1" s="590"/>
      <c r="C1" s="590"/>
      <c r="D1" s="590"/>
      <c r="E1" s="590"/>
      <c r="F1" s="590"/>
      <c r="G1" s="590"/>
    </row>
    <row r="2" spans="1:7" x14ac:dyDescent="0.2">
      <c r="A2" s="384"/>
      <c r="B2" s="384"/>
      <c r="C2" s="384"/>
      <c r="D2" s="384"/>
      <c r="E2" s="384"/>
      <c r="F2" s="384"/>
    </row>
    <row r="23" spans="1:2" x14ac:dyDescent="0.2">
      <c r="A23" s="117"/>
    </row>
    <row r="24" spans="1:2" x14ac:dyDescent="0.2">
      <c r="A24" s="117"/>
    </row>
    <row r="27" spans="1:2" x14ac:dyDescent="0.2">
      <c r="A27" t="s">
        <v>386</v>
      </c>
    </row>
    <row r="30" spans="1:2" ht="15" x14ac:dyDescent="0.2">
      <c r="B30" s="446"/>
    </row>
    <row r="38"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view="pageLayout" topLeftCell="A49" zoomScaleNormal="100" workbookViewId="0">
      <selection activeCell="A50" sqref="A50"/>
    </sheetView>
  </sheetViews>
  <sheetFormatPr baseColWidth="10" defaultColWidth="11.140625" defaultRowHeight="12.75" x14ac:dyDescent="0.2"/>
  <cols>
    <col min="1" max="1" width="5" style="83" customWidth="1"/>
    <col min="2" max="2" width="81.42578125" style="83" customWidth="1"/>
    <col min="3" max="3" width="5.140625" style="44" customWidth="1"/>
    <col min="4" max="4" width="2.7109375" style="44" customWidth="1"/>
    <col min="5" max="7" width="11.140625" style="44"/>
    <col min="8" max="8" width="7.5703125" style="44" customWidth="1"/>
    <col min="9" max="16384" width="11.140625" style="44"/>
  </cols>
  <sheetData>
    <row r="1" spans="1:8" ht="12.75" customHeight="1" x14ac:dyDescent="0.2">
      <c r="A1" s="499" t="s">
        <v>162</v>
      </c>
      <c r="B1" s="500"/>
    </row>
    <row r="2" spans="1:8" ht="12.75" customHeight="1" x14ac:dyDescent="0.2">
      <c r="C2" s="82" t="s">
        <v>163</v>
      </c>
    </row>
    <row r="3" spans="1:8" ht="12.75" customHeight="1" x14ac:dyDescent="0.2">
      <c r="C3" s="83"/>
    </row>
    <row r="4" spans="1:8" ht="19.899999999999999" customHeight="1" x14ac:dyDescent="0.2">
      <c r="A4" s="501" t="s">
        <v>393</v>
      </c>
      <c r="B4" s="501"/>
      <c r="C4" s="13">
        <v>5</v>
      </c>
    </row>
    <row r="5" spans="1:8" ht="19.899999999999999" customHeight="1" x14ac:dyDescent="0.2">
      <c r="A5" s="449" t="s">
        <v>392</v>
      </c>
      <c r="B5" s="449"/>
      <c r="C5" s="13">
        <v>5</v>
      </c>
    </row>
    <row r="6" spans="1:8" ht="19.899999999999999" customHeight="1" x14ac:dyDescent="0.2">
      <c r="A6" s="501" t="s">
        <v>164</v>
      </c>
      <c r="B6" s="501"/>
      <c r="C6" s="13">
        <v>5</v>
      </c>
    </row>
    <row r="7" spans="1:8" ht="19.899999999999999" customHeight="1" x14ac:dyDescent="0.2">
      <c r="A7" s="501" t="s">
        <v>186</v>
      </c>
      <c r="B7" s="501"/>
      <c r="C7" s="13">
        <v>7</v>
      </c>
    </row>
    <row r="8" spans="1:8" ht="12.75" customHeight="1" x14ac:dyDescent="0.2">
      <c r="C8" s="82"/>
    </row>
    <row r="9" spans="1:8" ht="12.75" customHeight="1" x14ac:dyDescent="0.2">
      <c r="C9" s="82"/>
    </row>
    <row r="10" spans="1:8" ht="12.75" customHeight="1" x14ac:dyDescent="0.2">
      <c r="A10" s="84" t="s">
        <v>165</v>
      </c>
      <c r="C10" s="82"/>
    </row>
    <row r="11" spans="1:8" ht="12.75" customHeight="1" x14ac:dyDescent="0.2">
      <c r="A11" s="84"/>
      <c r="C11" s="82"/>
    </row>
    <row r="12" spans="1:8" ht="12.75" customHeight="1" x14ac:dyDescent="0.2">
      <c r="A12" s="192" t="s">
        <v>166</v>
      </c>
      <c r="B12" s="387" t="s">
        <v>490</v>
      </c>
      <c r="C12" s="141">
        <v>8</v>
      </c>
      <c r="D12" s="85"/>
      <c r="E12" s="85"/>
      <c r="F12" s="85"/>
      <c r="G12" s="85"/>
      <c r="H12" s="85"/>
    </row>
    <row r="13" spans="1:8" ht="12.75" customHeight="1" x14ac:dyDescent="0.2">
      <c r="A13" s="193"/>
      <c r="B13" s="140"/>
      <c r="C13" s="141"/>
      <c r="D13" s="85"/>
      <c r="E13" s="85"/>
      <c r="F13" s="85"/>
      <c r="G13" s="85"/>
      <c r="H13" s="85"/>
    </row>
    <row r="14" spans="1:8" ht="12.75" customHeight="1" x14ac:dyDescent="0.2">
      <c r="A14" s="194" t="s">
        <v>167</v>
      </c>
      <c r="B14" s="387" t="s">
        <v>536</v>
      </c>
      <c r="C14" s="141">
        <v>9</v>
      </c>
      <c r="D14" s="86"/>
      <c r="E14" s="86"/>
      <c r="F14" s="86"/>
      <c r="G14" s="86"/>
      <c r="H14" s="86"/>
    </row>
    <row r="15" spans="1:8" ht="12.75" customHeight="1" x14ac:dyDescent="0.2">
      <c r="A15" s="194"/>
      <c r="B15" s="141"/>
      <c r="C15" s="141"/>
      <c r="D15" s="85"/>
      <c r="E15" s="85"/>
      <c r="F15" s="85"/>
      <c r="G15" s="85"/>
      <c r="H15" s="85"/>
    </row>
    <row r="16" spans="1:8" ht="12.75" customHeight="1" x14ac:dyDescent="0.2">
      <c r="A16" s="194" t="s">
        <v>168</v>
      </c>
      <c r="B16" s="387" t="s">
        <v>537</v>
      </c>
      <c r="C16" s="141">
        <v>10</v>
      </c>
      <c r="D16" s="85"/>
      <c r="E16" s="85"/>
      <c r="F16" s="85"/>
      <c r="G16" s="85"/>
      <c r="H16" s="85"/>
    </row>
    <row r="17" spans="1:8" ht="12.75" customHeight="1" x14ac:dyDescent="0.2">
      <c r="A17" s="194"/>
      <c r="B17" s="141"/>
      <c r="C17" s="141"/>
      <c r="D17" s="85"/>
      <c r="E17" s="85"/>
      <c r="F17" s="85"/>
      <c r="G17" s="85"/>
      <c r="H17" s="85"/>
    </row>
    <row r="18" spans="1:8" ht="12.75" customHeight="1" x14ac:dyDescent="0.2">
      <c r="A18" s="194" t="s">
        <v>169</v>
      </c>
      <c r="B18" s="13" t="s">
        <v>389</v>
      </c>
      <c r="C18" s="141">
        <v>11</v>
      </c>
      <c r="D18" s="85"/>
      <c r="E18" s="85"/>
      <c r="F18" s="85"/>
      <c r="G18" s="85"/>
      <c r="H18" s="85"/>
    </row>
    <row r="19" spans="1:8" ht="12.75" customHeight="1" x14ac:dyDescent="0.2">
      <c r="A19" s="194"/>
      <c r="B19" s="141"/>
      <c r="C19" s="141"/>
      <c r="D19" s="85"/>
      <c r="E19" s="85"/>
      <c r="F19" s="85"/>
      <c r="G19" s="85"/>
      <c r="H19" s="85"/>
    </row>
    <row r="20" spans="1:8" ht="25.5" customHeight="1" x14ac:dyDescent="0.2">
      <c r="A20" s="137" t="s">
        <v>170</v>
      </c>
      <c r="B20" s="17" t="s">
        <v>391</v>
      </c>
      <c r="C20" s="141">
        <v>12</v>
      </c>
      <c r="D20" s="85"/>
      <c r="E20" s="85"/>
      <c r="F20" s="85"/>
      <c r="G20" s="85"/>
      <c r="H20" s="85"/>
    </row>
    <row r="21" spans="1:8" ht="12.75" customHeight="1" x14ac:dyDescent="0.2">
      <c r="A21" s="137"/>
      <c r="B21" s="141"/>
      <c r="C21" s="141"/>
      <c r="D21" s="85"/>
      <c r="E21" s="85"/>
      <c r="F21" s="85"/>
      <c r="G21" s="85"/>
      <c r="H21" s="85"/>
    </row>
    <row r="22" spans="1:8" ht="25.5" customHeight="1" x14ac:dyDescent="0.2">
      <c r="A22" s="139" t="s">
        <v>171</v>
      </c>
      <c r="B22" s="467" t="s">
        <v>533</v>
      </c>
      <c r="C22" s="141">
        <v>13</v>
      </c>
      <c r="D22" s="85"/>
      <c r="E22" s="85"/>
      <c r="F22" s="85"/>
      <c r="G22" s="85"/>
      <c r="H22" s="85"/>
    </row>
    <row r="23" spans="1:8" ht="12.75" customHeight="1" x14ac:dyDescent="0.2">
      <c r="A23" s="139"/>
      <c r="B23" s="196"/>
      <c r="C23" s="141"/>
      <c r="D23" s="85"/>
      <c r="E23" s="85"/>
      <c r="F23" s="85"/>
      <c r="G23" s="85"/>
      <c r="H23" s="85"/>
    </row>
    <row r="24" spans="1:8" ht="25.5" customHeight="1" x14ac:dyDescent="0.2">
      <c r="A24" s="139" t="s">
        <v>172</v>
      </c>
      <c r="B24" s="467" t="s">
        <v>462</v>
      </c>
      <c r="C24" s="141">
        <v>14</v>
      </c>
      <c r="D24" s="85"/>
      <c r="E24" s="85"/>
      <c r="F24" s="85"/>
      <c r="G24" s="85"/>
      <c r="H24" s="85"/>
    </row>
    <row r="25" spans="1:8" ht="12.75" customHeight="1" x14ac:dyDescent="0.2">
      <c r="A25" s="195"/>
      <c r="B25" s="196"/>
      <c r="C25" s="141"/>
      <c r="D25" s="85"/>
      <c r="E25" s="85"/>
      <c r="F25" s="85"/>
      <c r="G25" s="85"/>
      <c r="H25" s="85"/>
    </row>
    <row r="26" spans="1:8" ht="12.75" customHeight="1" x14ac:dyDescent="0.2">
      <c r="A26" s="194" t="s">
        <v>174</v>
      </c>
      <c r="B26" s="295" t="s">
        <v>534</v>
      </c>
      <c r="C26" s="141">
        <v>15</v>
      </c>
      <c r="D26" s="85"/>
      <c r="E26" s="85"/>
      <c r="F26" s="85"/>
      <c r="G26" s="85"/>
      <c r="H26" s="85"/>
    </row>
    <row r="27" spans="1:8" ht="12.75" customHeight="1" x14ac:dyDescent="0.2">
      <c r="A27" s="194"/>
      <c r="B27" s="295"/>
      <c r="C27" s="141"/>
      <c r="D27" s="85"/>
      <c r="E27" s="85"/>
      <c r="F27" s="85"/>
      <c r="G27" s="85"/>
      <c r="H27" s="85"/>
    </row>
    <row r="28" spans="1:8" ht="12.75" customHeight="1" x14ac:dyDescent="0.2">
      <c r="A28" s="197" t="s">
        <v>175</v>
      </c>
      <c r="B28" s="296" t="s">
        <v>535</v>
      </c>
      <c r="C28" s="59">
        <v>16</v>
      </c>
      <c r="D28" s="85"/>
      <c r="E28" s="85"/>
      <c r="F28" s="85"/>
      <c r="G28" s="85"/>
      <c r="H28" s="85"/>
    </row>
    <row r="29" spans="1:8" ht="12.75" customHeight="1" x14ac:dyDescent="0.2">
      <c r="A29" s="197"/>
      <c r="B29" s="141"/>
      <c r="C29" s="59"/>
      <c r="D29" s="85"/>
      <c r="E29" s="85"/>
      <c r="F29" s="85"/>
      <c r="G29" s="85"/>
      <c r="H29" s="85"/>
    </row>
    <row r="30" spans="1:8" ht="12.75" customHeight="1" x14ac:dyDescent="0.2">
      <c r="A30" s="197" t="s">
        <v>176</v>
      </c>
      <c r="B30" s="197" t="s">
        <v>494</v>
      </c>
      <c r="C30" s="59">
        <v>17</v>
      </c>
      <c r="D30" s="85"/>
      <c r="E30" s="85"/>
      <c r="F30" s="85"/>
      <c r="G30" s="85"/>
      <c r="H30" s="85"/>
    </row>
    <row r="31" spans="1:8" ht="12.75" customHeight="1" x14ac:dyDescent="0.2">
      <c r="A31" s="197"/>
      <c r="B31" s="197"/>
      <c r="C31" s="59"/>
      <c r="D31" s="85"/>
      <c r="E31" s="85"/>
      <c r="F31" s="85"/>
      <c r="G31" s="85"/>
      <c r="H31" s="85"/>
    </row>
    <row r="32" spans="1:8" ht="12.75" customHeight="1" x14ac:dyDescent="0.2">
      <c r="A32" s="197" t="s">
        <v>177</v>
      </c>
      <c r="B32" s="197" t="s">
        <v>496</v>
      </c>
      <c r="C32" s="59">
        <v>19</v>
      </c>
      <c r="D32" s="85"/>
      <c r="E32" s="85"/>
      <c r="F32" s="85"/>
      <c r="G32" s="85"/>
      <c r="H32" s="85"/>
    </row>
    <row r="33" spans="1:8" ht="12.75" customHeight="1" x14ac:dyDescent="0.2">
      <c r="A33" s="197"/>
      <c r="B33" s="197"/>
      <c r="C33" s="59"/>
      <c r="D33" s="85"/>
      <c r="E33" s="85"/>
      <c r="F33" s="85"/>
      <c r="G33" s="85"/>
      <c r="H33" s="85"/>
    </row>
    <row r="34" spans="1:8" ht="12.75" customHeight="1" x14ac:dyDescent="0.2">
      <c r="A34" s="140" t="s">
        <v>178</v>
      </c>
      <c r="B34" s="197" t="s">
        <v>497</v>
      </c>
      <c r="C34" s="140">
        <v>21</v>
      </c>
      <c r="D34" s="85"/>
      <c r="E34" s="85"/>
      <c r="F34" s="85"/>
      <c r="G34" s="85"/>
      <c r="H34" s="85"/>
    </row>
    <row r="35" spans="1:8" ht="12.75" customHeight="1" x14ac:dyDescent="0.2">
      <c r="A35" s="140"/>
      <c r="B35" s="197"/>
      <c r="C35" s="140"/>
      <c r="D35" s="85"/>
      <c r="E35" s="85"/>
      <c r="F35" s="85"/>
      <c r="G35" s="85"/>
      <c r="H35" s="85"/>
    </row>
    <row r="36" spans="1:8" ht="12.75" customHeight="1" x14ac:dyDescent="0.2">
      <c r="A36" s="140" t="s">
        <v>179</v>
      </c>
      <c r="B36" s="197" t="s">
        <v>519</v>
      </c>
      <c r="C36" s="82">
        <v>23</v>
      </c>
      <c r="D36" s="85"/>
      <c r="E36" s="85"/>
      <c r="F36" s="85"/>
      <c r="G36" s="85"/>
      <c r="H36" s="85"/>
    </row>
    <row r="37" spans="1:8" ht="12.75" customHeight="1" x14ac:dyDescent="0.2">
      <c r="A37" s="143"/>
      <c r="B37" s="197"/>
      <c r="C37" s="140"/>
      <c r="D37" s="85"/>
      <c r="E37" s="85"/>
      <c r="F37" s="85"/>
      <c r="G37" s="85"/>
      <c r="H37" s="85"/>
    </row>
    <row r="38" spans="1:8" ht="12.75" customHeight="1" x14ac:dyDescent="0.2">
      <c r="A38" s="376" t="s">
        <v>180</v>
      </c>
      <c r="B38" s="197" t="s">
        <v>520</v>
      </c>
      <c r="C38" s="140">
        <v>24</v>
      </c>
      <c r="D38" s="85"/>
      <c r="E38" s="85"/>
      <c r="F38" s="85"/>
      <c r="G38" s="85"/>
      <c r="H38" s="85"/>
    </row>
    <row r="39" spans="1:8" ht="12.75" customHeight="1" x14ac:dyDescent="0.2">
      <c r="A39" s="143"/>
      <c r="B39" s="197"/>
      <c r="C39" s="140"/>
      <c r="D39" s="85"/>
      <c r="E39" s="85"/>
      <c r="F39" s="85"/>
      <c r="G39" s="85"/>
      <c r="H39" s="85"/>
    </row>
    <row r="40" spans="1:8" ht="25.5" customHeight="1" x14ac:dyDescent="0.2">
      <c r="A40" s="373" t="s">
        <v>302</v>
      </c>
      <c r="B40" s="197" t="s">
        <v>521</v>
      </c>
      <c r="C40" s="140">
        <v>25</v>
      </c>
      <c r="D40" s="85"/>
      <c r="E40" s="85"/>
      <c r="F40" s="85"/>
      <c r="G40" s="85"/>
      <c r="H40" s="85"/>
    </row>
    <row r="41" spans="1:8" ht="12.75" customHeight="1" x14ac:dyDescent="0.2">
      <c r="A41" s="143"/>
      <c r="B41" s="197"/>
      <c r="C41" s="82"/>
      <c r="D41" s="85"/>
      <c r="E41" s="85"/>
      <c r="F41" s="85"/>
      <c r="G41" s="85"/>
      <c r="H41" s="85"/>
    </row>
    <row r="42" spans="1:8" ht="25.5" customHeight="1" x14ac:dyDescent="0.2">
      <c r="A42" s="373" t="s">
        <v>303</v>
      </c>
      <c r="B42" s="197" t="s">
        <v>522</v>
      </c>
      <c r="C42" s="82">
        <v>26</v>
      </c>
      <c r="D42" s="85"/>
      <c r="E42" s="85"/>
      <c r="F42" s="85"/>
      <c r="G42" s="85"/>
      <c r="H42" s="85"/>
    </row>
    <row r="43" spans="1:8" ht="12.75" customHeight="1" x14ac:dyDescent="0.2">
      <c r="A43" s="373"/>
      <c r="B43" s="197"/>
      <c r="C43" s="82"/>
    </row>
    <row r="44" spans="1:8" ht="25.5" customHeight="1" x14ac:dyDescent="0.2">
      <c r="A44" s="373" t="s">
        <v>304</v>
      </c>
      <c r="B44" s="197" t="s">
        <v>523</v>
      </c>
      <c r="C44" s="82">
        <v>27</v>
      </c>
    </row>
    <row r="45" spans="1:8" ht="12.75" customHeight="1" x14ac:dyDescent="0.2">
      <c r="A45" s="373"/>
      <c r="B45" s="197"/>
      <c r="C45" s="82"/>
    </row>
    <row r="46" spans="1:8" ht="25.5" customHeight="1" x14ac:dyDescent="0.2">
      <c r="A46" s="373" t="s">
        <v>305</v>
      </c>
      <c r="B46" s="197" t="s">
        <v>524</v>
      </c>
      <c r="C46" s="82">
        <v>28</v>
      </c>
    </row>
    <row r="47" spans="1:8" ht="22.7" customHeight="1" x14ac:dyDescent="0.2">
      <c r="A47" s="373"/>
      <c r="B47" s="197"/>
      <c r="C47" s="82"/>
    </row>
    <row r="48" spans="1:8" ht="22.7" customHeight="1" x14ac:dyDescent="0.2">
      <c r="A48" s="373" t="s">
        <v>331</v>
      </c>
      <c r="B48" s="197" t="s">
        <v>525</v>
      </c>
      <c r="C48" s="82">
        <v>29</v>
      </c>
    </row>
    <row r="49" spans="1:8" ht="22.7" customHeight="1" x14ac:dyDescent="0.2">
      <c r="A49" s="373"/>
      <c r="B49" s="197"/>
      <c r="C49" s="82"/>
    </row>
    <row r="50" spans="1:8" ht="22.7" customHeight="1" x14ac:dyDescent="0.2">
      <c r="A50" s="373"/>
      <c r="B50" s="197"/>
      <c r="C50" s="82"/>
    </row>
    <row r="51" spans="1:8" x14ac:dyDescent="0.2">
      <c r="A51" s="142" t="s">
        <v>173</v>
      </c>
      <c r="B51" s="138"/>
      <c r="C51" s="141"/>
    </row>
    <row r="52" spans="1:8" ht="12.75" customHeight="1" x14ac:dyDescent="0.2">
      <c r="A52" s="137"/>
      <c r="B52" s="138"/>
      <c r="C52" s="141"/>
    </row>
    <row r="53" spans="1:8" ht="12.75" customHeight="1" x14ac:dyDescent="0.2">
      <c r="A53" s="195" t="s">
        <v>166</v>
      </c>
      <c r="B53" s="141" t="s">
        <v>205</v>
      </c>
      <c r="C53" s="141">
        <v>31</v>
      </c>
      <c r="D53" s="85"/>
      <c r="E53" s="85"/>
      <c r="F53" s="85"/>
      <c r="G53" s="85"/>
      <c r="H53" s="85"/>
    </row>
    <row r="54" spans="1:8" ht="12.75" customHeight="1" x14ac:dyDescent="0.2">
      <c r="A54" s="195"/>
      <c r="B54" s="141"/>
      <c r="C54" s="141"/>
      <c r="D54" s="85"/>
      <c r="E54" s="85"/>
      <c r="F54" s="85"/>
      <c r="G54" s="85"/>
      <c r="H54" s="85"/>
    </row>
    <row r="55" spans="1:8" ht="23.25" customHeight="1" x14ac:dyDescent="0.2">
      <c r="A55" s="139" t="s">
        <v>167</v>
      </c>
      <c r="B55" s="196" t="s">
        <v>526</v>
      </c>
      <c r="C55" s="140">
        <v>32</v>
      </c>
      <c r="D55" s="85"/>
      <c r="E55" s="85"/>
      <c r="F55" s="85"/>
      <c r="G55" s="85"/>
      <c r="H55" s="85"/>
    </row>
    <row r="56" spans="1:8" ht="12.75" customHeight="1" x14ac:dyDescent="0.2">
      <c r="A56" s="195"/>
      <c r="B56" s="196"/>
      <c r="C56" s="141"/>
      <c r="D56" s="85"/>
      <c r="E56" s="85"/>
      <c r="F56" s="85"/>
      <c r="G56" s="85"/>
      <c r="H56" s="85"/>
    </row>
    <row r="57" spans="1:8" ht="12.75" customHeight="1" x14ac:dyDescent="0.2">
      <c r="A57" s="139" t="s">
        <v>168</v>
      </c>
      <c r="B57" s="196" t="s">
        <v>527</v>
      </c>
      <c r="C57" s="141">
        <v>33</v>
      </c>
    </row>
    <row r="58" spans="1:8" ht="12.75" customHeight="1" x14ac:dyDescent="0.2">
      <c r="A58" s="139"/>
      <c r="B58" s="196"/>
      <c r="C58" s="141"/>
    </row>
    <row r="59" spans="1:8" ht="23.25" customHeight="1" x14ac:dyDescent="0.2">
      <c r="A59" s="139" t="s">
        <v>169</v>
      </c>
      <c r="B59" s="295" t="s">
        <v>504</v>
      </c>
      <c r="C59" s="140">
        <v>34</v>
      </c>
    </row>
    <row r="60" spans="1:8" ht="12.75" customHeight="1" x14ac:dyDescent="0.2">
      <c r="A60" s="195"/>
      <c r="B60" s="295"/>
      <c r="C60" s="141"/>
    </row>
    <row r="61" spans="1:8" ht="24.75" customHeight="1" x14ac:dyDescent="0.2">
      <c r="A61" s="139" t="s">
        <v>170</v>
      </c>
      <c r="B61" s="295" t="s">
        <v>505</v>
      </c>
      <c r="C61" s="141">
        <v>35</v>
      </c>
    </row>
    <row r="62" spans="1:8" ht="12.75" customHeight="1" x14ac:dyDescent="0.2">
      <c r="A62" s="195"/>
      <c r="B62" s="196"/>
      <c r="C62" s="141"/>
    </row>
    <row r="63" spans="1:8" ht="12.75" customHeight="1" x14ac:dyDescent="0.2">
      <c r="A63" s="195" t="s">
        <v>171</v>
      </c>
      <c r="B63" s="196" t="s">
        <v>528</v>
      </c>
      <c r="C63" s="141">
        <v>36</v>
      </c>
    </row>
    <row r="64" spans="1:8" ht="12.75" customHeight="1" x14ac:dyDescent="0.2">
      <c r="A64" s="195"/>
      <c r="B64" s="196"/>
      <c r="C64" s="141"/>
    </row>
    <row r="65" spans="1:3" ht="25.5" customHeight="1" x14ac:dyDescent="0.2">
      <c r="A65" s="139" t="s">
        <v>172</v>
      </c>
      <c r="B65" s="196" t="s">
        <v>529</v>
      </c>
      <c r="C65" s="141">
        <v>37</v>
      </c>
    </row>
    <row r="66" spans="1:3" ht="12.75" customHeight="1" x14ac:dyDescent="0.2">
      <c r="A66" s="195"/>
      <c r="B66" s="196"/>
      <c r="C66" s="141"/>
    </row>
    <row r="67" spans="1:3" ht="12.75" customHeight="1" x14ac:dyDescent="0.2">
      <c r="A67" s="195" t="s">
        <v>174</v>
      </c>
      <c r="B67" s="295" t="s">
        <v>530</v>
      </c>
      <c r="C67" s="141">
        <v>38</v>
      </c>
    </row>
    <row r="68" spans="1:3" ht="12.75" customHeight="1" x14ac:dyDescent="0.2"/>
    <row r="69" spans="1:3" ht="12.75" customHeight="1" x14ac:dyDescent="0.2"/>
    <row r="70" spans="1:3" ht="12.75" customHeight="1" x14ac:dyDescent="0.2"/>
    <row r="71" spans="1:3" ht="12.75" customHeight="1" x14ac:dyDescent="0.2"/>
    <row r="72" spans="1:3" ht="12.75" customHeight="1" x14ac:dyDescent="0.2"/>
    <row r="73" spans="1:3" ht="12.75" customHeight="1" x14ac:dyDescent="0.2"/>
    <row r="74" spans="1:3" ht="12.75" customHeight="1" x14ac:dyDescent="0.2"/>
    <row r="75" spans="1:3" ht="12.75" customHeight="1" x14ac:dyDescent="0.2"/>
    <row r="76" spans="1:3" ht="12.75" customHeight="1" x14ac:dyDescent="0.2"/>
    <row r="77" spans="1:3" ht="12.75" customHeight="1" x14ac:dyDescent="0.2"/>
    <row r="78" spans="1:3" ht="12.75" customHeight="1" x14ac:dyDescent="0.2"/>
    <row r="79" spans="1:3" ht="12.75" customHeight="1" x14ac:dyDescent="0.2"/>
    <row r="80" spans="1:3"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sheetData>
  <mergeCells count="4">
    <mergeCell ref="A1:B1"/>
    <mergeCell ref="A4:B4"/>
    <mergeCell ref="A6:B6"/>
    <mergeCell ref="A7:B7"/>
  </mergeCells>
  <conditionalFormatting sqref="A4:C49">
    <cfRule type="expression" dxfId="155" priority="2">
      <formula>MOD(ROW(),2)=1</formula>
    </cfRule>
  </conditionalFormatting>
  <conditionalFormatting sqref="A51:C68">
    <cfRule type="expression" dxfId="1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RowHeight="12.75" x14ac:dyDescent="0.2"/>
  <cols>
    <col min="1" max="5" width="13.28515625" customWidth="1"/>
    <col min="6" max="6" width="12.7109375" customWidth="1"/>
  </cols>
  <sheetData>
    <row r="1" spans="1:7" ht="31.15" customHeight="1" x14ac:dyDescent="0.2">
      <c r="A1" s="591" t="s">
        <v>515</v>
      </c>
      <c r="B1" s="592"/>
      <c r="C1" s="592"/>
      <c r="D1" s="592"/>
      <c r="E1" s="592"/>
      <c r="F1" s="592"/>
      <c r="G1" s="592"/>
    </row>
    <row r="2" spans="1:7" x14ac:dyDescent="0.2">
      <c r="A2" s="384"/>
      <c r="B2" s="384"/>
      <c r="C2" s="384"/>
      <c r="D2" s="384"/>
      <c r="E2" s="384"/>
      <c r="F2" s="384"/>
    </row>
    <row r="29" spans="1:1" x14ac:dyDescent="0.2">
      <c r="A29" s="117"/>
    </row>
    <row r="30" spans="1:1" x14ac:dyDescent="0.2">
      <c r="A30" s="117"/>
    </row>
    <row r="36" spans="1:1" x14ac:dyDescent="0.2">
      <c r="A36" t="s">
        <v>387</v>
      </c>
    </row>
    <row r="44" spans="1:1"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workbookViewId="0">
      <selection sqref="A1:G1"/>
    </sheetView>
  </sheetViews>
  <sheetFormatPr baseColWidth="10" defaultRowHeight="12.75" x14ac:dyDescent="0.2"/>
  <cols>
    <col min="2" max="2" width="12.140625" customWidth="1"/>
    <col min="3" max="3" width="13.28515625" customWidth="1"/>
    <col min="4" max="6" width="12.140625" customWidth="1"/>
    <col min="7" max="7" width="18.42578125" customWidth="1"/>
  </cols>
  <sheetData>
    <row r="1" spans="1:7" ht="30" customHeight="1" x14ac:dyDescent="0.2">
      <c r="A1" s="557" t="s">
        <v>502</v>
      </c>
      <c r="B1" s="557"/>
      <c r="C1" s="557"/>
      <c r="D1" s="557"/>
      <c r="E1" s="557"/>
      <c r="F1" s="557"/>
      <c r="G1" s="557"/>
    </row>
    <row r="25" spans="1:1" x14ac:dyDescent="0.2">
      <c r="A25" s="109"/>
    </row>
    <row r="31" spans="1:1" x14ac:dyDescent="0.2">
      <c r="A31" s="109" t="s">
        <v>388</v>
      </c>
    </row>
    <row r="35" spans="2:2" ht="18" x14ac:dyDescent="0.25">
      <c r="B35" s="448"/>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sqref="A1:F1"/>
    </sheetView>
  </sheetViews>
  <sheetFormatPr baseColWidth="10" defaultRowHeight="12.75" x14ac:dyDescent="0.2"/>
  <cols>
    <col min="1" max="2" width="14.85546875" customWidth="1"/>
    <col min="3" max="5" width="15.42578125" customWidth="1"/>
    <col min="6" max="6" width="15.7109375" customWidth="1"/>
    <col min="7" max="7" width="7.5703125" customWidth="1"/>
  </cols>
  <sheetData>
    <row r="1" spans="1:7" ht="36.75" customHeight="1" x14ac:dyDescent="0.2">
      <c r="A1" s="590" t="s">
        <v>503</v>
      </c>
      <c r="B1" s="590"/>
      <c r="C1" s="590"/>
      <c r="D1" s="590"/>
      <c r="E1" s="590"/>
      <c r="F1" s="590"/>
      <c r="G1" s="250"/>
    </row>
    <row r="2" spans="1:7" x14ac:dyDescent="0.2">
      <c r="A2" s="184"/>
    </row>
    <row r="3" spans="1:7" x14ac:dyDescent="0.2">
      <c r="A3" s="184"/>
    </row>
    <row r="40"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election sqref="A1:F1"/>
    </sheetView>
  </sheetViews>
  <sheetFormatPr baseColWidth="10" defaultRowHeight="12.75" x14ac:dyDescent="0.2"/>
  <cols>
    <col min="1" max="4" width="15.42578125" customWidth="1"/>
    <col min="5" max="6" width="14.85546875" customWidth="1"/>
    <col min="7" max="7" width="14.28515625" customWidth="1"/>
  </cols>
  <sheetData>
    <row r="1" spans="1:7" ht="42.75" customHeight="1" x14ac:dyDescent="0.2">
      <c r="A1" s="557" t="s">
        <v>516</v>
      </c>
      <c r="B1" s="557"/>
      <c r="C1" s="557"/>
      <c r="D1" s="557"/>
      <c r="E1" s="557"/>
      <c r="F1" s="557"/>
      <c r="G1" s="251"/>
    </row>
    <row r="28" spans="1:1" x14ac:dyDescent="0.2">
      <c r="A28" s="109" t="s">
        <v>390</v>
      </c>
    </row>
    <row r="31" spans="1:1" x14ac:dyDescent="0.2">
      <c r="A31" s="109"/>
    </row>
    <row r="47"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130" zoomScaleNormal="100" zoomScalePageLayoutView="130" workbookViewId="0">
      <selection sqref="A1:J1"/>
    </sheetView>
  </sheetViews>
  <sheetFormatPr baseColWidth="10" defaultRowHeight="12.75" x14ac:dyDescent="0.2"/>
  <cols>
    <col min="1" max="4" width="13.28515625" customWidth="1"/>
    <col min="5" max="6" width="12.7109375" customWidth="1"/>
    <col min="7" max="7" width="12.85546875" customWidth="1"/>
    <col min="8" max="8" width="2.42578125" customWidth="1"/>
  </cols>
  <sheetData>
    <row r="1" spans="1:7" ht="36.75" customHeight="1" x14ac:dyDescent="0.2">
      <c r="A1" s="591" t="s">
        <v>517</v>
      </c>
      <c r="B1" s="591"/>
      <c r="C1" s="591"/>
      <c r="D1" s="591"/>
      <c r="E1" s="591"/>
      <c r="F1" s="591"/>
      <c r="G1" s="591"/>
    </row>
    <row r="23" spans="1:7" x14ac:dyDescent="0.2">
      <c r="A23" s="109" t="s">
        <v>301</v>
      </c>
      <c r="B23" s="109"/>
      <c r="C23" s="109"/>
      <c r="D23" s="109"/>
      <c r="E23" s="109"/>
      <c r="F23" s="109"/>
      <c r="G23" s="109"/>
    </row>
    <row r="24" spans="1:7" s="3" customFormat="1" x14ac:dyDescent="0.2">
      <c r="A24" s="117" t="s">
        <v>543</v>
      </c>
    </row>
    <row r="25" spans="1:7" ht="12.75" customHeight="1" x14ac:dyDescent="0.2">
      <c r="A25" s="109" t="s">
        <v>542</v>
      </c>
    </row>
    <row r="26" spans="1:7" ht="12.75" customHeight="1" x14ac:dyDescent="0.2">
      <c r="A26" s="450"/>
    </row>
    <row r="27" spans="1:7" ht="12.75" customHeight="1" x14ac:dyDescent="0.2"/>
    <row r="43"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zoomScaleNormal="100" workbookViewId="0">
      <selection sqref="A1:J1"/>
    </sheetView>
  </sheetViews>
  <sheetFormatPr baseColWidth="10" defaultRowHeight="12.75" x14ac:dyDescent="0.2"/>
  <cols>
    <col min="1" max="3" width="14.42578125" customWidth="1"/>
    <col min="4" max="4" width="17.85546875" customWidth="1"/>
    <col min="5" max="5" width="16.42578125" customWidth="1"/>
    <col min="6" max="6" width="13.42578125" customWidth="1"/>
  </cols>
  <sheetData>
    <row r="1" spans="1:6" ht="27" customHeight="1" x14ac:dyDescent="0.2">
      <c r="A1" s="593" t="s">
        <v>518</v>
      </c>
      <c r="B1" s="594"/>
      <c r="C1" s="594"/>
      <c r="D1" s="594"/>
      <c r="E1" s="594"/>
      <c r="F1" s="594"/>
    </row>
    <row r="35" spans="1:2" x14ac:dyDescent="0.2">
      <c r="A35" s="117" t="s">
        <v>308</v>
      </c>
    </row>
    <row r="36" spans="1:2" x14ac:dyDescent="0.2">
      <c r="A36" s="117" t="s">
        <v>541</v>
      </c>
    </row>
    <row r="39" spans="1:2" ht="15" x14ac:dyDescent="0.2">
      <c r="A39" s="446"/>
    </row>
    <row r="41" spans="1:2" x14ac:dyDescent="0.2">
      <c r="A41" s="54"/>
    </row>
    <row r="42" spans="1:2" ht="15" x14ac:dyDescent="0.2">
      <c r="B42" s="446"/>
    </row>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10" zoomScaleNormal="100" zoomScalePageLayoutView="110" workbookViewId="0">
      <selection sqref="A1:J1"/>
    </sheetView>
  </sheetViews>
  <sheetFormatPr baseColWidth="10" defaultRowHeight="12.75" x14ac:dyDescent="0.2"/>
  <cols>
    <col min="9" max="16" width="11.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sqref="A1:J1"/>
    </sheetView>
  </sheetViews>
  <sheetFormatPr baseColWidth="10" defaultColWidth="11.42578125" defaultRowHeight="12.75" x14ac:dyDescent="0.2"/>
  <cols>
    <col min="1" max="1" width="13" style="146" customWidth="1"/>
    <col min="2" max="3" width="33.28515625" style="146" customWidth="1"/>
    <col min="4" max="4" width="12.28515625" style="146" customWidth="1"/>
    <col min="5" max="5" width="13.140625" style="146" customWidth="1"/>
    <col min="6" max="16384" width="11.42578125" style="146"/>
  </cols>
  <sheetData>
    <row r="1" spans="1:4" ht="12.75" customHeight="1" x14ac:dyDescent="0.2">
      <c r="A1" s="302"/>
      <c r="B1" s="145"/>
      <c r="C1" s="145"/>
      <c r="D1" s="145"/>
    </row>
    <row r="2" spans="1:4" ht="12.75" customHeight="1" x14ac:dyDescent="0.2">
      <c r="A2" s="144"/>
      <c r="B2" s="145"/>
      <c r="C2" s="145"/>
      <c r="D2" s="145"/>
    </row>
    <row r="3" spans="1:4" ht="12.75" customHeight="1" x14ac:dyDescent="0.2">
      <c r="A3" s="144"/>
      <c r="B3" s="145"/>
      <c r="C3" s="145"/>
      <c r="D3" s="145"/>
    </row>
    <row r="4" spans="1:4" ht="12.75" customHeight="1" x14ac:dyDescent="0.2">
      <c r="A4" s="144"/>
      <c r="B4" s="145"/>
      <c r="C4" s="145"/>
      <c r="D4" s="145"/>
    </row>
    <row r="5" spans="1:4" ht="12.75" customHeight="1" x14ac:dyDescent="0.2">
      <c r="A5" s="144"/>
      <c r="B5" s="145"/>
      <c r="C5" s="145"/>
      <c r="D5" s="145"/>
    </row>
    <row r="6" spans="1:4" ht="12.75" customHeight="1" x14ac:dyDescent="0.2">
      <c r="A6" s="144"/>
      <c r="B6" s="145"/>
      <c r="C6" s="145"/>
      <c r="D6" s="145"/>
    </row>
    <row r="7" spans="1:4" ht="12.75" customHeight="1" x14ac:dyDescent="0.2">
      <c r="A7" s="144"/>
      <c r="B7" s="145"/>
      <c r="C7" s="145"/>
      <c r="D7" s="145"/>
    </row>
    <row r="8" spans="1:4" ht="12.75" customHeight="1" x14ac:dyDescent="0.2">
      <c r="A8" s="144"/>
      <c r="B8" s="145"/>
      <c r="C8" s="145"/>
      <c r="D8" s="145"/>
    </row>
    <row r="9" spans="1:4" ht="12.75" customHeight="1" x14ac:dyDescent="0.2">
      <c r="A9" s="144"/>
      <c r="B9" s="145"/>
      <c r="C9" s="145"/>
      <c r="D9" s="145"/>
    </row>
    <row r="10" spans="1:4" ht="12.75" customHeight="1" x14ac:dyDescent="0.2">
      <c r="A10" s="144"/>
      <c r="B10" s="145"/>
      <c r="C10" s="145"/>
      <c r="D10" s="145"/>
    </row>
    <row r="11" spans="1:4" ht="12.75" customHeight="1" x14ac:dyDescent="0.2">
      <c r="A11" s="144"/>
      <c r="B11" s="145"/>
      <c r="C11" s="145"/>
      <c r="D11" s="145"/>
    </row>
    <row r="12" spans="1:4" x14ac:dyDescent="0.2">
      <c r="A12" s="147"/>
      <c r="B12" s="147"/>
      <c r="C12" s="147"/>
      <c r="D12" s="147"/>
    </row>
    <row r="14" spans="1:4" ht="28.35" customHeight="1" x14ac:dyDescent="0.2">
      <c r="A14" s="148"/>
      <c r="B14" s="149" t="s">
        <v>186</v>
      </c>
      <c r="C14" s="150" t="s">
        <v>187</v>
      </c>
    </row>
    <row r="15" spans="1:4" ht="15.6" customHeight="1" x14ac:dyDescent="0.2">
      <c r="A15" s="148"/>
      <c r="B15" s="151"/>
      <c r="C15" s="152"/>
    </row>
    <row r="16" spans="1:4" ht="15.6" customHeight="1" x14ac:dyDescent="0.2">
      <c r="A16" s="148"/>
      <c r="B16" s="153" t="s">
        <v>19</v>
      </c>
      <c r="C16" s="154" t="s">
        <v>314</v>
      </c>
    </row>
    <row r="17" spans="1:3" ht="15.6" customHeight="1" x14ac:dyDescent="0.2">
      <c r="A17" s="148"/>
      <c r="B17" s="153" t="s">
        <v>20</v>
      </c>
      <c r="C17" s="154" t="s">
        <v>188</v>
      </c>
    </row>
    <row r="18" spans="1:3" ht="15.6" customHeight="1" x14ac:dyDescent="0.2">
      <c r="A18" s="148"/>
      <c r="B18" s="153" t="s">
        <v>189</v>
      </c>
      <c r="C18" s="154" t="s">
        <v>190</v>
      </c>
    </row>
    <row r="19" spans="1:3" ht="15.6" customHeight="1" x14ac:dyDescent="0.2">
      <c r="A19" s="148"/>
      <c r="B19" s="153" t="s">
        <v>22</v>
      </c>
      <c r="C19" s="154" t="s">
        <v>191</v>
      </c>
    </row>
    <row r="20" spans="1:3" ht="15.6" customHeight="1" x14ac:dyDescent="0.2">
      <c r="A20" s="148"/>
      <c r="B20" s="155" t="s">
        <v>30</v>
      </c>
      <c r="C20" s="156" t="s">
        <v>192</v>
      </c>
    </row>
    <row r="21" spans="1:3" x14ac:dyDescent="0.2">
      <c r="A21" s="148"/>
      <c r="B21" s="148"/>
      <c r="C21" s="148"/>
    </row>
    <row r="22" spans="1:3" x14ac:dyDescent="0.2">
      <c r="A22" s="148"/>
      <c r="B22" s="148"/>
      <c r="C22" s="148"/>
    </row>
    <row r="23" spans="1:3" x14ac:dyDescent="0.2">
      <c r="A23" s="148"/>
      <c r="B23" s="148"/>
      <c r="C23" s="148"/>
    </row>
    <row r="24" spans="1:3" x14ac:dyDescent="0.2">
      <c r="A24" s="148"/>
      <c r="B24" s="148"/>
      <c r="C24" s="148"/>
    </row>
    <row r="25" spans="1:3" x14ac:dyDescent="0.2">
      <c r="A25" s="148"/>
      <c r="B25" s="148"/>
      <c r="C25" s="148"/>
    </row>
    <row r="26" spans="1:3" x14ac:dyDescent="0.2">
      <c r="A26" s="148"/>
      <c r="B26" s="148"/>
      <c r="C26" s="148"/>
    </row>
    <row r="27" spans="1:3" x14ac:dyDescent="0.2">
      <c r="A27" s="148"/>
      <c r="B27" s="148"/>
      <c r="C27" s="148"/>
    </row>
    <row r="28" spans="1:3" x14ac:dyDescent="0.2">
      <c r="A28" s="148"/>
      <c r="B28" s="148"/>
      <c r="C28" s="148"/>
    </row>
    <row r="29" spans="1:3" x14ac:dyDescent="0.2">
      <c r="A29" s="148"/>
      <c r="B29" s="148"/>
      <c r="C29" s="148"/>
    </row>
    <row r="30" spans="1:3" x14ac:dyDescent="0.2">
      <c r="A30" s="148"/>
      <c r="B30" s="148"/>
      <c r="C30" s="148"/>
    </row>
    <row r="31" spans="1:3" x14ac:dyDescent="0.2">
      <c r="A31" s="148"/>
      <c r="B31" s="148"/>
      <c r="C31" s="148"/>
    </row>
    <row r="32" spans="1:3" x14ac:dyDescent="0.2">
      <c r="A32" s="148"/>
      <c r="B32" s="148"/>
      <c r="C32" s="148"/>
    </row>
    <row r="33" spans="1:3" x14ac:dyDescent="0.2">
      <c r="A33" s="148"/>
      <c r="B33" s="148"/>
      <c r="C33" s="148"/>
    </row>
    <row r="34" spans="1:3" x14ac:dyDescent="0.2">
      <c r="A34" s="148"/>
      <c r="B34" s="148"/>
      <c r="C34" s="148"/>
    </row>
    <row r="35" spans="1:3" x14ac:dyDescent="0.2">
      <c r="A35" s="148"/>
      <c r="B35" s="148"/>
      <c r="C35" s="148"/>
    </row>
    <row r="36" spans="1:3" x14ac:dyDescent="0.2">
      <c r="A36" s="148"/>
      <c r="B36" s="148"/>
      <c r="C36" s="148"/>
    </row>
    <row r="49" ht="27.75" customHeight="1" x14ac:dyDescent="0.2"/>
  </sheetData>
  <conditionalFormatting sqref="B16:C20">
    <cfRule type="expression" dxfId="1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Layout" zoomScaleNormal="100" workbookViewId="0">
      <selection sqref="A1:J1"/>
    </sheetView>
  </sheetViews>
  <sheetFormatPr baseColWidth="10" defaultColWidth="11.42578125" defaultRowHeight="12" x14ac:dyDescent="0.2"/>
  <cols>
    <col min="1" max="1" width="38.7109375" style="17" customWidth="1"/>
    <col min="2" max="2" width="10" style="13" customWidth="1"/>
    <col min="3" max="3" width="9.5703125" style="13" customWidth="1"/>
    <col min="4" max="4" width="10" style="13" customWidth="1"/>
    <col min="5" max="5" width="11" style="13" customWidth="1"/>
    <col min="6" max="6" width="10.5703125" style="13" customWidth="1"/>
    <col min="7" max="16384" width="11.42578125" style="13"/>
  </cols>
  <sheetData>
    <row r="1" spans="1:7" s="23" customFormat="1" ht="28.35" customHeight="1" x14ac:dyDescent="0.2">
      <c r="A1" s="503" t="s">
        <v>465</v>
      </c>
      <c r="B1" s="503"/>
      <c r="C1" s="503"/>
      <c r="D1" s="503"/>
      <c r="E1" s="503"/>
      <c r="F1" s="503"/>
      <c r="G1" s="31"/>
    </row>
    <row r="2" spans="1:7" s="23" customFormat="1" ht="15.75" customHeight="1" x14ac:dyDescent="0.2">
      <c r="A2" s="30"/>
      <c r="B2" s="29"/>
      <c r="C2" s="29"/>
    </row>
    <row r="3" spans="1:7" ht="22.7" customHeight="1" x14ac:dyDescent="0.2">
      <c r="A3" s="507" t="s">
        <v>5</v>
      </c>
      <c r="B3" s="515">
        <v>2018</v>
      </c>
      <c r="C3" s="516"/>
      <c r="D3" s="513">
        <v>2019</v>
      </c>
      <c r="E3" s="514"/>
      <c r="F3" s="510" t="s">
        <v>244</v>
      </c>
    </row>
    <row r="4" spans="1:7" ht="22.7" customHeight="1" x14ac:dyDescent="0.2">
      <c r="A4" s="508"/>
      <c r="B4" s="28" t="s">
        <v>18</v>
      </c>
      <c r="C4" s="27" t="s">
        <v>17</v>
      </c>
      <c r="D4" s="27" t="s">
        <v>18</v>
      </c>
      <c r="E4" s="27" t="s">
        <v>17</v>
      </c>
      <c r="F4" s="511"/>
    </row>
    <row r="5" spans="1:7" ht="22.7" customHeight="1" x14ac:dyDescent="0.2">
      <c r="A5" s="509"/>
      <c r="B5" s="504" t="s">
        <v>16</v>
      </c>
      <c r="C5" s="505"/>
      <c r="D5" s="505"/>
      <c r="E5" s="506"/>
      <c r="F5" s="512"/>
    </row>
    <row r="6" spans="1:7" ht="15.75" customHeight="1" x14ac:dyDescent="0.2">
      <c r="A6" s="90"/>
      <c r="B6" s="26"/>
      <c r="C6" s="25"/>
      <c r="D6" s="26"/>
      <c r="E6" s="25"/>
    </row>
    <row r="7" spans="1:7" ht="15.75" customHeight="1" x14ac:dyDescent="0.2">
      <c r="A7" s="89" t="s">
        <v>287</v>
      </c>
      <c r="B7" s="24" t="s">
        <v>430</v>
      </c>
      <c r="C7" s="24" t="s">
        <v>454</v>
      </c>
      <c r="D7" s="24">
        <v>1028726</v>
      </c>
      <c r="E7" s="24">
        <v>1015237</v>
      </c>
      <c r="F7" s="453">
        <v>-3.3</v>
      </c>
    </row>
    <row r="8" spans="1:7" ht="15.75" customHeight="1" x14ac:dyDescent="0.2">
      <c r="A8" s="87" t="s">
        <v>15</v>
      </c>
      <c r="B8" s="22" t="s">
        <v>410</v>
      </c>
      <c r="C8" s="22" t="s">
        <v>434</v>
      </c>
      <c r="D8" s="22">
        <v>276628</v>
      </c>
      <c r="E8" s="22">
        <v>275895</v>
      </c>
      <c r="F8" s="454">
        <v>-3.2</v>
      </c>
    </row>
    <row r="9" spans="1:7" ht="15.75" customHeight="1" x14ac:dyDescent="0.2">
      <c r="A9" s="91" t="s">
        <v>286</v>
      </c>
      <c r="B9" s="22" t="s">
        <v>411</v>
      </c>
      <c r="C9" s="22" t="s">
        <v>435</v>
      </c>
      <c r="D9" s="22" t="s">
        <v>466</v>
      </c>
      <c r="E9" s="22">
        <v>15020</v>
      </c>
      <c r="F9" s="454">
        <v>0.4</v>
      </c>
    </row>
    <row r="10" spans="1:7" ht="15.75" customHeight="1" x14ac:dyDescent="0.2">
      <c r="A10" s="88" t="s">
        <v>14</v>
      </c>
      <c r="B10" s="22" t="s">
        <v>412</v>
      </c>
      <c r="C10" s="22" t="s">
        <v>436</v>
      </c>
      <c r="D10" s="22" t="s">
        <v>467</v>
      </c>
      <c r="E10" s="22">
        <v>191221</v>
      </c>
      <c r="F10" s="469" t="s">
        <v>485</v>
      </c>
    </row>
    <row r="11" spans="1:7" ht="15.75" customHeight="1" x14ac:dyDescent="0.2">
      <c r="A11" s="91" t="s">
        <v>9</v>
      </c>
      <c r="B11" s="22"/>
      <c r="C11" s="22"/>
      <c r="D11" s="22"/>
      <c r="E11" s="22"/>
      <c r="F11" s="455"/>
    </row>
    <row r="12" spans="1:7" ht="15.75" customHeight="1" x14ac:dyDescent="0.2">
      <c r="A12" s="91" t="s">
        <v>10</v>
      </c>
      <c r="B12" s="22" t="s">
        <v>413</v>
      </c>
      <c r="C12" s="22" t="s">
        <v>437</v>
      </c>
      <c r="D12" s="22" t="s">
        <v>468</v>
      </c>
      <c r="E12" s="22">
        <v>72270</v>
      </c>
      <c r="F12" s="468">
        <v>-2.4</v>
      </c>
    </row>
    <row r="13" spans="1:7" ht="15.75" customHeight="1" x14ac:dyDescent="0.2">
      <c r="A13" s="91" t="s">
        <v>12</v>
      </c>
      <c r="B13" s="22" t="s">
        <v>414</v>
      </c>
      <c r="C13" s="22" t="s">
        <v>438</v>
      </c>
      <c r="D13" s="22" t="s">
        <v>469</v>
      </c>
      <c r="E13" s="22">
        <v>118951</v>
      </c>
      <c r="F13" s="454">
        <v>-1.8</v>
      </c>
    </row>
    <row r="14" spans="1:7" ht="15.75" customHeight="1" x14ac:dyDescent="0.2">
      <c r="A14" s="88" t="s">
        <v>13</v>
      </c>
      <c r="B14" s="22" t="s">
        <v>415</v>
      </c>
      <c r="C14" s="22" t="s">
        <v>439</v>
      </c>
      <c r="D14" s="22">
        <v>86814</v>
      </c>
      <c r="E14" s="22">
        <v>84674</v>
      </c>
      <c r="F14" s="468">
        <v>-5.6</v>
      </c>
    </row>
    <row r="15" spans="1:7" ht="15.75" customHeight="1" x14ac:dyDescent="0.2">
      <c r="A15" s="91" t="s">
        <v>9</v>
      </c>
      <c r="B15" s="22"/>
      <c r="C15" s="22"/>
      <c r="D15" s="22"/>
      <c r="E15" s="22"/>
      <c r="F15" s="455"/>
    </row>
    <row r="16" spans="1:7" ht="15.75" customHeight="1" x14ac:dyDescent="0.2">
      <c r="A16" s="91" t="s">
        <v>10</v>
      </c>
      <c r="B16" s="22" t="s">
        <v>416</v>
      </c>
      <c r="C16" s="22" t="s">
        <v>440</v>
      </c>
      <c r="D16" s="22" t="s">
        <v>470</v>
      </c>
      <c r="E16" s="22">
        <v>27685</v>
      </c>
      <c r="F16" s="454">
        <v>-7.4</v>
      </c>
    </row>
    <row r="17" spans="1:8" ht="15.75" customHeight="1" x14ac:dyDescent="0.2">
      <c r="A17" s="91" t="s">
        <v>12</v>
      </c>
      <c r="B17" s="22" t="s">
        <v>417</v>
      </c>
      <c r="C17" s="22" t="s">
        <v>441</v>
      </c>
      <c r="D17" s="22" t="s">
        <v>471</v>
      </c>
      <c r="E17" s="22">
        <v>56989</v>
      </c>
      <c r="F17" s="454">
        <v>-4.7</v>
      </c>
    </row>
    <row r="18" spans="1:8" ht="15.75" customHeight="1" x14ac:dyDescent="0.2">
      <c r="A18" s="87" t="s">
        <v>11</v>
      </c>
      <c r="B18" s="22" t="s">
        <v>418</v>
      </c>
      <c r="C18" s="22" t="s">
        <v>442</v>
      </c>
      <c r="D18" s="22">
        <v>247706</v>
      </c>
      <c r="E18" s="22">
        <v>237889</v>
      </c>
      <c r="F18" s="456">
        <v>-5.5</v>
      </c>
    </row>
    <row r="19" spans="1:8" ht="15.75" customHeight="1" x14ac:dyDescent="0.2">
      <c r="A19" s="88" t="s">
        <v>9</v>
      </c>
      <c r="B19" s="22"/>
      <c r="C19" s="22"/>
      <c r="D19" s="22"/>
      <c r="E19" s="22"/>
      <c r="F19" s="455"/>
    </row>
    <row r="20" spans="1:8" ht="15.75" customHeight="1" x14ac:dyDescent="0.2">
      <c r="A20" s="88" t="s">
        <v>10</v>
      </c>
      <c r="B20" s="22" t="s">
        <v>419</v>
      </c>
      <c r="C20" s="22" t="s">
        <v>443</v>
      </c>
      <c r="D20" s="22" t="s">
        <v>472</v>
      </c>
      <c r="E20" s="22">
        <v>67776</v>
      </c>
      <c r="F20" s="454">
        <v>-9.1999999999999993</v>
      </c>
    </row>
    <row r="21" spans="1:8" ht="15.75" customHeight="1" x14ac:dyDescent="0.2">
      <c r="A21" s="88" t="s">
        <v>288</v>
      </c>
      <c r="B21" s="22" t="s">
        <v>420</v>
      </c>
      <c r="C21" s="22" t="s">
        <v>444</v>
      </c>
      <c r="D21" s="22" t="s">
        <v>473</v>
      </c>
      <c r="E21" s="22">
        <v>170113</v>
      </c>
      <c r="F21" s="454">
        <v>-3.9</v>
      </c>
    </row>
    <row r="22" spans="1:8" ht="15.75" customHeight="1" x14ac:dyDescent="0.2">
      <c r="A22" s="91" t="s">
        <v>9</v>
      </c>
      <c r="B22" s="22"/>
      <c r="C22" s="22"/>
      <c r="D22" s="22"/>
      <c r="E22" s="22"/>
      <c r="F22" s="455"/>
    </row>
    <row r="23" spans="1:8" s="23" customFormat="1" ht="15.75" customHeight="1" x14ac:dyDescent="0.2">
      <c r="A23" s="91" t="s">
        <v>275</v>
      </c>
      <c r="B23" s="22" t="s">
        <v>421</v>
      </c>
      <c r="C23" s="22" t="s">
        <v>445</v>
      </c>
      <c r="D23" s="22" t="s">
        <v>474</v>
      </c>
      <c r="E23" s="22">
        <v>13133</v>
      </c>
      <c r="F23" s="468">
        <v>3.4</v>
      </c>
      <c r="G23" s="70"/>
      <c r="H23" s="13"/>
    </row>
    <row r="24" spans="1:8" s="23" customFormat="1" ht="15.75" customHeight="1" x14ac:dyDescent="0.2">
      <c r="A24" s="91" t="s">
        <v>276</v>
      </c>
      <c r="B24" s="22" t="s">
        <v>422</v>
      </c>
      <c r="C24" s="22" t="s">
        <v>446</v>
      </c>
      <c r="D24" s="22" t="s">
        <v>475</v>
      </c>
      <c r="E24" s="22">
        <v>156980</v>
      </c>
      <c r="F24" s="469" t="s">
        <v>487</v>
      </c>
      <c r="G24" s="13"/>
      <c r="H24" s="13"/>
    </row>
    <row r="25" spans="1:8" ht="15.75" customHeight="1" x14ac:dyDescent="0.2">
      <c r="A25" s="87" t="s">
        <v>289</v>
      </c>
      <c r="B25" s="22" t="s">
        <v>423</v>
      </c>
      <c r="C25" s="22" t="s">
        <v>447</v>
      </c>
      <c r="D25" s="22">
        <v>85916</v>
      </c>
      <c r="E25" s="22">
        <v>85443</v>
      </c>
      <c r="F25" s="455" t="s">
        <v>486</v>
      </c>
    </row>
    <row r="26" spans="1:8" ht="15.75" customHeight="1" x14ac:dyDescent="0.2">
      <c r="A26" s="88" t="s">
        <v>9</v>
      </c>
      <c r="B26" s="22"/>
      <c r="C26" s="22"/>
      <c r="D26" s="22"/>
      <c r="E26" s="22"/>
      <c r="F26" s="455"/>
    </row>
    <row r="27" spans="1:8" ht="15.75" customHeight="1" x14ac:dyDescent="0.2">
      <c r="A27" s="88" t="s">
        <v>8</v>
      </c>
      <c r="B27" s="22" t="s">
        <v>424</v>
      </c>
      <c r="C27" s="22" t="s">
        <v>448</v>
      </c>
      <c r="D27" s="22" t="s">
        <v>476</v>
      </c>
      <c r="E27" s="22">
        <v>9831</v>
      </c>
      <c r="F27" s="454">
        <v>-1.9</v>
      </c>
    </row>
    <row r="28" spans="1:8" ht="15.75" customHeight="1" x14ac:dyDescent="0.2">
      <c r="A28" s="88" t="s">
        <v>288</v>
      </c>
      <c r="B28" s="22" t="s">
        <v>425</v>
      </c>
      <c r="C28" s="22" t="s">
        <v>449</v>
      </c>
      <c r="D28" s="22" t="s">
        <v>477</v>
      </c>
      <c r="E28" s="22">
        <v>75612</v>
      </c>
      <c r="F28" s="454">
        <v>-4.3</v>
      </c>
    </row>
    <row r="29" spans="1:8" ht="15.75" customHeight="1" x14ac:dyDescent="0.2">
      <c r="A29" s="91" t="s">
        <v>9</v>
      </c>
      <c r="B29" s="22"/>
      <c r="C29" s="22"/>
      <c r="D29" s="22"/>
      <c r="E29" s="22"/>
      <c r="F29" s="455"/>
    </row>
    <row r="30" spans="1:8" ht="15.75" customHeight="1" x14ac:dyDescent="0.2">
      <c r="A30" s="91" t="s">
        <v>277</v>
      </c>
      <c r="B30" s="22" t="s">
        <v>426</v>
      </c>
      <c r="C30" s="22" t="s">
        <v>450</v>
      </c>
      <c r="D30" s="22" t="s">
        <v>478</v>
      </c>
      <c r="E30" s="22">
        <v>3549</v>
      </c>
      <c r="F30" s="454">
        <v>-4.5999999999999996</v>
      </c>
    </row>
    <row r="31" spans="1:8" ht="15.75" customHeight="1" x14ac:dyDescent="0.2">
      <c r="A31" s="91" t="s">
        <v>278</v>
      </c>
      <c r="B31" s="22" t="s">
        <v>427</v>
      </c>
      <c r="C31" s="22" t="s">
        <v>451</v>
      </c>
      <c r="D31" s="22" t="s">
        <v>479</v>
      </c>
      <c r="E31" s="22">
        <v>72063</v>
      </c>
      <c r="F31" s="454">
        <v>-4.3</v>
      </c>
    </row>
    <row r="32" spans="1:8" ht="15.75" customHeight="1" x14ac:dyDescent="0.2">
      <c r="A32" s="87" t="s">
        <v>279</v>
      </c>
      <c r="B32" s="22" t="s">
        <v>428</v>
      </c>
      <c r="C32" s="22" t="s">
        <v>452</v>
      </c>
      <c r="D32" s="22" t="s">
        <v>480</v>
      </c>
      <c r="E32" s="22">
        <v>376902</v>
      </c>
      <c r="F32" s="454">
        <v>-2.2000000000000002</v>
      </c>
    </row>
    <row r="33" spans="1:13" ht="15.75" customHeight="1" x14ac:dyDescent="0.2">
      <c r="A33" s="272" t="s">
        <v>280</v>
      </c>
      <c r="B33" s="22" t="s">
        <v>429</v>
      </c>
      <c r="C33" s="22" t="s">
        <v>453</v>
      </c>
      <c r="D33" s="22" t="s">
        <v>481</v>
      </c>
      <c r="E33" s="22">
        <v>39108</v>
      </c>
      <c r="F33" s="457">
        <v>-0.9</v>
      </c>
    </row>
    <row r="34" spans="1:13" ht="15.75" customHeight="1" x14ac:dyDescent="0.2">
      <c r="A34" s="272"/>
      <c r="B34" s="22"/>
      <c r="C34" s="22"/>
      <c r="D34" s="22"/>
      <c r="E34" s="22"/>
      <c r="F34" s="458"/>
    </row>
    <row r="35" spans="1:13" ht="15.75" customHeight="1" x14ac:dyDescent="0.2">
      <c r="A35" s="89" t="s">
        <v>7</v>
      </c>
      <c r="B35" s="24" t="s">
        <v>431</v>
      </c>
      <c r="C35" s="24" t="s">
        <v>455</v>
      </c>
      <c r="D35" s="24" t="s">
        <v>482</v>
      </c>
      <c r="E35" s="24">
        <v>7126</v>
      </c>
      <c r="F35" s="453">
        <v>-2.5</v>
      </c>
    </row>
    <row r="36" spans="1:13" ht="15.75" customHeight="1" x14ac:dyDescent="0.2">
      <c r="A36" s="88" t="s">
        <v>6</v>
      </c>
      <c r="B36" s="22"/>
      <c r="C36" s="22"/>
      <c r="D36" s="22"/>
      <c r="E36" s="22"/>
      <c r="F36" s="455"/>
    </row>
    <row r="37" spans="1:13" ht="15.75" customHeight="1" x14ac:dyDescent="0.2">
      <c r="A37" s="88" t="s">
        <v>281</v>
      </c>
      <c r="B37" s="22" t="s">
        <v>432</v>
      </c>
      <c r="C37" s="22" t="s">
        <v>456</v>
      </c>
      <c r="D37" s="22" t="s">
        <v>483</v>
      </c>
      <c r="E37" s="22">
        <v>3706</v>
      </c>
      <c r="F37" s="454">
        <v>-3.8</v>
      </c>
    </row>
    <row r="38" spans="1:13" ht="15.75" customHeight="1" x14ac:dyDescent="0.2">
      <c r="A38" s="273" t="s">
        <v>282</v>
      </c>
      <c r="B38" s="274" t="s">
        <v>433</v>
      </c>
      <c r="C38" s="274" t="s">
        <v>457</v>
      </c>
      <c r="D38" s="274" t="s">
        <v>484</v>
      </c>
      <c r="E38" s="274">
        <v>2739</v>
      </c>
      <c r="F38" s="459">
        <v>-0.3</v>
      </c>
    </row>
    <row r="39" spans="1:13" s="23" customFormat="1" ht="13.7" customHeight="1" x14ac:dyDescent="0.2"/>
    <row r="40" spans="1:13" s="19" customFormat="1" ht="15.75" customHeight="1" x14ac:dyDescent="0.2">
      <c r="A40" s="502" t="s">
        <v>273</v>
      </c>
      <c r="B40" s="502"/>
      <c r="C40" s="502"/>
      <c r="D40" s="502"/>
      <c r="E40" s="502"/>
      <c r="F40" s="20"/>
      <c r="G40" s="20"/>
      <c r="H40" s="20"/>
      <c r="I40" s="20"/>
      <c r="J40" s="20"/>
      <c r="K40" s="20"/>
      <c r="L40" s="20"/>
      <c r="M40" s="20"/>
    </row>
    <row r="41" spans="1:13" s="18" customFormat="1" ht="12" customHeight="1" x14ac:dyDescent="0.2">
      <c r="A41" s="502" t="s">
        <v>271</v>
      </c>
      <c r="B41" s="502"/>
      <c r="C41" s="502"/>
      <c r="D41" s="502"/>
      <c r="E41" s="502"/>
    </row>
    <row r="42" spans="1:13" x14ac:dyDescent="0.2">
      <c r="A42" s="502" t="s">
        <v>272</v>
      </c>
      <c r="B42" s="502"/>
      <c r="C42" s="502"/>
      <c r="D42" s="502"/>
      <c r="E42" s="502"/>
    </row>
    <row r="45" spans="1:13" ht="27.75" customHeight="1" x14ac:dyDescent="0.2"/>
  </sheetData>
  <mergeCells count="9">
    <mergeCell ref="A42:E42"/>
    <mergeCell ref="A41:E41"/>
    <mergeCell ref="A40:E40"/>
    <mergeCell ref="A1:F1"/>
    <mergeCell ref="B5:E5"/>
    <mergeCell ref="A3:A5"/>
    <mergeCell ref="F3:F5"/>
    <mergeCell ref="D3:E3"/>
    <mergeCell ref="B3:C3"/>
  </mergeCells>
  <conditionalFormatting sqref="A6:F38">
    <cfRule type="expression" dxfId="152" priority="1">
      <formula>MOD(ROW(),2)=1</formula>
    </cfRule>
    <cfRule type="expression" dxfId="151" priority="2">
      <formula>MOD(ROW(),2)=0</formula>
    </cfRule>
    <cfRule type="expression" dxfId="15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ignoredErrors>
    <ignoredError sqref="F10 F24:F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J1"/>
    </sheetView>
  </sheetViews>
  <sheetFormatPr baseColWidth="10" defaultColWidth="11.42578125" defaultRowHeight="12" x14ac:dyDescent="0.2"/>
  <cols>
    <col min="1" max="1" width="30.5703125" style="17" customWidth="1"/>
    <col min="2" max="2" width="10.140625" style="13" customWidth="1"/>
    <col min="3" max="3" width="2.5703125" style="13" customWidth="1"/>
    <col min="4" max="4" width="9.42578125" style="13" customWidth="1"/>
    <col min="5" max="5" width="2.5703125" style="13" customWidth="1"/>
    <col min="6" max="6" width="10.140625" style="13" customWidth="1"/>
    <col min="7" max="7" width="2.5703125" style="13" customWidth="1"/>
    <col min="8" max="8" width="10" style="13" customWidth="1"/>
    <col min="9" max="9" width="2.5703125" style="13" customWidth="1"/>
    <col min="10" max="10" width="10.28515625" style="13" customWidth="1"/>
    <col min="11" max="11" width="13.42578125" style="13" bestFit="1" customWidth="1"/>
    <col min="12" max="16384" width="11.42578125" style="13"/>
  </cols>
  <sheetData>
    <row r="1" spans="1:11" s="23" customFormat="1" ht="28.35" customHeight="1" x14ac:dyDescent="0.2">
      <c r="A1" s="503" t="s">
        <v>491</v>
      </c>
      <c r="B1" s="503"/>
      <c r="C1" s="503"/>
      <c r="D1" s="503"/>
      <c r="E1" s="503"/>
      <c r="F1" s="503"/>
      <c r="G1" s="503"/>
      <c r="H1" s="503"/>
      <c r="I1" s="503"/>
      <c r="J1" s="503"/>
    </row>
    <row r="2" spans="1:11" s="23" customFormat="1" ht="16.5" customHeight="1" x14ac:dyDescent="0.2">
      <c r="A2" s="30"/>
      <c r="B2" s="29"/>
      <c r="C2" s="29"/>
      <c r="D2" s="29"/>
      <c r="E2" s="29"/>
      <c r="H2" s="13"/>
    </row>
    <row r="3" spans="1:11" ht="25.5" customHeight="1" x14ac:dyDescent="0.2">
      <c r="A3" s="507" t="s">
        <v>5</v>
      </c>
      <c r="B3" s="519">
        <v>2018</v>
      </c>
      <c r="C3" s="520"/>
      <c r="D3" s="520"/>
      <c r="E3" s="521"/>
      <c r="F3" s="519">
        <v>2019</v>
      </c>
      <c r="G3" s="520"/>
      <c r="H3" s="520"/>
      <c r="I3" s="520"/>
      <c r="J3" s="510" t="s">
        <v>244</v>
      </c>
    </row>
    <row r="4" spans="1:11" ht="25.5" customHeight="1" x14ac:dyDescent="0.2">
      <c r="A4" s="508"/>
      <c r="B4" s="93" t="s">
        <v>18</v>
      </c>
      <c r="C4" s="92"/>
      <c r="D4" s="94" t="s">
        <v>17</v>
      </c>
      <c r="E4" s="97"/>
      <c r="F4" s="96" t="s">
        <v>18</v>
      </c>
      <c r="G4" s="95"/>
      <c r="H4" s="94" t="s">
        <v>17</v>
      </c>
      <c r="I4" s="94"/>
      <c r="J4" s="511"/>
    </row>
    <row r="5" spans="1:11" ht="19.899999999999999" customHeight="1" x14ac:dyDescent="0.2">
      <c r="A5" s="509"/>
      <c r="B5" s="517" t="s">
        <v>256</v>
      </c>
      <c r="C5" s="518"/>
      <c r="D5" s="518"/>
      <c r="E5" s="518"/>
      <c r="F5" s="518"/>
      <c r="G5" s="518"/>
      <c r="H5" s="518"/>
      <c r="I5" s="518"/>
      <c r="J5" s="512"/>
    </row>
    <row r="6" spans="1:11" ht="15.75" customHeight="1" x14ac:dyDescent="0.2">
      <c r="A6" s="98"/>
      <c r="B6" s="37"/>
      <c r="C6" s="37"/>
      <c r="D6" s="37"/>
      <c r="E6" s="37"/>
      <c r="F6" s="37"/>
      <c r="G6" s="37"/>
      <c r="H6" s="37"/>
      <c r="I6" s="37"/>
    </row>
    <row r="7" spans="1:11" ht="15.75" customHeight="1" x14ac:dyDescent="0.2">
      <c r="A7" s="277" t="s">
        <v>254</v>
      </c>
      <c r="B7" s="34"/>
      <c r="C7" s="33"/>
      <c r="D7" s="34"/>
      <c r="E7" s="33"/>
      <c r="F7" s="34"/>
      <c r="G7" s="33"/>
      <c r="H7" s="34"/>
      <c r="I7" s="33"/>
      <c r="J7" s="257"/>
    </row>
    <row r="8" spans="1:11" ht="15.75" customHeight="1" x14ac:dyDescent="0.2">
      <c r="A8" s="289" t="s">
        <v>3</v>
      </c>
      <c r="B8" s="452">
        <v>1438100</v>
      </c>
      <c r="C8" s="35" t="s">
        <v>19</v>
      </c>
      <c r="D8" s="36">
        <v>1414300</v>
      </c>
      <c r="E8" s="35" t="s">
        <v>19</v>
      </c>
      <c r="F8" s="451">
        <v>1382100</v>
      </c>
      <c r="G8" s="35" t="s">
        <v>19</v>
      </c>
      <c r="H8" s="36">
        <v>1406200</v>
      </c>
      <c r="I8" s="35" t="s">
        <v>19</v>
      </c>
      <c r="J8" s="316">
        <v>-0.57315058884752546</v>
      </c>
      <c r="K8" s="293"/>
    </row>
    <row r="9" spans="1:11" ht="15.75" customHeight="1" x14ac:dyDescent="0.2">
      <c r="A9" s="99" t="s">
        <v>39</v>
      </c>
      <c r="B9" s="34">
        <v>340500</v>
      </c>
      <c r="C9" s="33" t="s">
        <v>19</v>
      </c>
      <c r="D9" s="34">
        <v>346200</v>
      </c>
      <c r="E9" s="33" t="s">
        <v>19</v>
      </c>
      <c r="F9" s="22">
        <v>332900</v>
      </c>
      <c r="G9" s="33" t="s">
        <v>19</v>
      </c>
      <c r="H9" s="34">
        <v>331800</v>
      </c>
      <c r="I9" s="33" t="s">
        <v>19</v>
      </c>
      <c r="J9" s="257">
        <v>-4.1573153788607442</v>
      </c>
      <c r="K9" s="293"/>
    </row>
    <row r="10" spans="1:11" ht="15.75" customHeight="1" x14ac:dyDescent="0.2">
      <c r="A10" s="99" t="s">
        <v>38</v>
      </c>
      <c r="B10" s="34">
        <v>314600</v>
      </c>
      <c r="C10" s="33" t="s">
        <v>20</v>
      </c>
      <c r="D10" s="34">
        <v>311500</v>
      </c>
      <c r="E10" s="33" t="s">
        <v>20</v>
      </c>
      <c r="F10" s="34">
        <v>324300</v>
      </c>
      <c r="G10" s="33" t="s">
        <v>20</v>
      </c>
      <c r="H10" s="34">
        <v>301900</v>
      </c>
      <c r="I10" s="33" t="s">
        <v>20</v>
      </c>
      <c r="J10" s="257">
        <v>-3.1000311383473615</v>
      </c>
      <c r="K10" s="293"/>
    </row>
    <row r="11" spans="1:11" ht="15.75" customHeight="1" x14ac:dyDescent="0.2">
      <c r="A11" s="99" t="s">
        <v>37</v>
      </c>
      <c r="B11" s="34">
        <v>696000</v>
      </c>
      <c r="C11" s="33" t="s">
        <v>19</v>
      </c>
      <c r="D11" s="34">
        <v>670600</v>
      </c>
      <c r="E11" s="33" t="s">
        <v>19</v>
      </c>
      <c r="F11" s="34">
        <v>642500</v>
      </c>
      <c r="G11" s="33" t="s">
        <v>19</v>
      </c>
      <c r="H11" s="34">
        <v>687500</v>
      </c>
      <c r="I11" s="33" t="s">
        <v>19</v>
      </c>
      <c r="J11" s="257">
        <v>2.5282176468219859</v>
      </c>
      <c r="K11" s="293"/>
    </row>
    <row r="12" spans="1:11" ht="15.75" customHeight="1" x14ac:dyDescent="0.2">
      <c r="A12" s="100" t="s">
        <v>9</v>
      </c>
      <c r="B12" s="34"/>
      <c r="C12" s="33"/>
      <c r="D12" s="34"/>
      <c r="E12" s="33"/>
      <c r="F12" s="34"/>
      <c r="G12" s="33"/>
      <c r="H12" s="34"/>
      <c r="I12" s="33"/>
      <c r="J12" s="257"/>
      <c r="K12" s="293"/>
    </row>
    <row r="13" spans="1:11" ht="15.75" customHeight="1" x14ac:dyDescent="0.2">
      <c r="A13" s="100" t="s">
        <v>36</v>
      </c>
      <c r="B13" s="34">
        <v>324400</v>
      </c>
      <c r="C13" s="33" t="s">
        <v>20</v>
      </c>
      <c r="D13" s="34">
        <v>312100</v>
      </c>
      <c r="E13" s="33" t="s">
        <v>20</v>
      </c>
      <c r="F13" s="34">
        <v>280000</v>
      </c>
      <c r="G13" s="33" t="s">
        <v>20</v>
      </c>
      <c r="H13" s="34">
        <v>313600</v>
      </c>
      <c r="I13" s="33" t="s">
        <v>20</v>
      </c>
      <c r="J13" s="257">
        <v>0.48220642279730441</v>
      </c>
      <c r="K13" s="293"/>
    </row>
    <row r="14" spans="1:11" ht="15.75" customHeight="1" x14ac:dyDescent="0.2">
      <c r="A14" s="100" t="s">
        <v>35</v>
      </c>
      <c r="B14" s="34">
        <v>296400</v>
      </c>
      <c r="C14" s="33" t="s">
        <v>20</v>
      </c>
      <c r="D14" s="34">
        <v>282400</v>
      </c>
      <c r="E14" s="33" t="s">
        <v>20</v>
      </c>
      <c r="F14" s="34">
        <v>285600</v>
      </c>
      <c r="G14" s="33" t="s">
        <v>20</v>
      </c>
      <c r="H14" s="34">
        <v>289000</v>
      </c>
      <c r="I14" s="33" t="s">
        <v>20</v>
      </c>
      <c r="J14" s="257">
        <v>2.3414983039805009</v>
      </c>
      <c r="K14" s="293"/>
    </row>
    <row r="15" spans="1:11" ht="15.75" customHeight="1" x14ac:dyDescent="0.2">
      <c r="A15" s="100" t="s">
        <v>34</v>
      </c>
      <c r="B15" s="34">
        <v>75300</v>
      </c>
      <c r="C15" s="33" t="s">
        <v>20</v>
      </c>
      <c r="D15" s="34">
        <v>76100</v>
      </c>
      <c r="E15" s="33" t="s">
        <v>20</v>
      </c>
      <c r="F15" s="34">
        <v>76900</v>
      </c>
      <c r="G15" s="33" t="s">
        <v>20</v>
      </c>
      <c r="H15" s="34">
        <v>84900</v>
      </c>
      <c r="I15" s="33" t="s">
        <v>20</v>
      </c>
      <c r="J15" s="257">
        <v>11.618764626995187</v>
      </c>
      <c r="K15" s="293"/>
    </row>
    <row r="16" spans="1:11" ht="28.5" customHeight="1" x14ac:dyDescent="0.2">
      <c r="A16" s="101" t="s">
        <v>33</v>
      </c>
      <c r="B16" s="34">
        <v>87000</v>
      </c>
      <c r="C16" s="33" t="s">
        <v>19</v>
      </c>
      <c r="D16" s="34">
        <v>86000</v>
      </c>
      <c r="E16" s="33" t="s">
        <v>19</v>
      </c>
      <c r="F16" s="34">
        <v>82400</v>
      </c>
      <c r="G16" s="33" t="s">
        <v>19</v>
      </c>
      <c r="H16" s="34">
        <v>84000</v>
      </c>
      <c r="I16" s="33" t="s">
        <v>19</v>
      </c>
      <c r="J16" s="257">
        <v>-1.1747601046815959</v>
      </c>
      <c r="K16" s="293"/>
    </row>
    <row r="17" spans="1:11" ht="15.75" customHeight="1" x14ac:dyDescent="0.2">
      <c r="A17" s="100" t="s">
        <v>9</v>
      </c>
      <c r="B17" s="34"/>
      <c r="C17" s="33"/>
      <c r="D17" s="34"/>
      <c r="E17" s="33"/>
      <c r="F17" s="34"/>
      <c r="G17" s="33"/>
      <c r="H17" s="34"/>
      <c r="I17" s="33"/>
      <c r="J17" s="257"/>
      <c r="K17" s="293"/>
    </row>
    <row r="18" spans="1:11" ht="15.75" customHeight="1" x14ac:dyDescent="0.2">
      <c r="A18" s="100" t="s">
        <v>32</v>
      </c>
      <c r="B18" s="22" t="s">
        <v>31</v>
      </c>
      <c r="C18" s="33" t="s">
        <v>30</v>
      </c>
      <c r="D18" s="22" t="s">
        <v>31</v>
      </c>
      <c r="E18" s="33" t="s">
        <v>30</v>
      </c>
      <c r="F18" s="22" t="s">
        <v>31</v>
      </c>
      <c r="G18" s="33" t="s">
        <v>30</v>
      </c>
      <c r="H18" s="22" t="s">
        <v>31</v>
      </c>
      <c r="I18" s="33" t="s">
        <v>30</v>
      </c>
      <c r="J18" s="257">
        <v>-24.652241112828435</v>
      </c>
      <c r="K18" s="293"/>
    </row>
    <row r="19" spans="1:11" ht="15.75" customHeight="1" x14ac:dyDescent="0.2">
      <c r="A19" s="100" t="s">
        <v>29</v>
      </c>
      <c r="B19" s="34">
        <v>85900</v>
      </c>
      <c r="C19" s="33" t="s">
        <v>19</v>
      </c>
      <c r="D19" s="34">
        <v>84700</v>
      </c>
      <c r="E19" s="33" t="s">
        <v>19</v>
      </c>
      <c r="F19" s="34">
        <v>81200</v>
      </c>
      <c r="G19" s="33" t="s">
        <v>19</v>
      </c>
      <c r="H19" s="34">
        <v>84000</v>
      </c>
      <c r="I19" s="33" t="s">
        <v>19</v>
      </c>
      <c r="J19" s="257">
        <v>-0.8160035899434348</v>
      </c>
      <c r="K19" s="293"/>
    </row>
    <row r="20" spans="1:11" ht="15.75" customHeight="1" x14ac:dyDescent="0.2">
      <c r="A20" s="102" t="s">
        <v>9</v>
      </c>
      <c r="B20" s="34"/>
      <c r="C20" s="33"/>
      <c r="D20" s="34"/>
      <c r="E20" s="33"/>
      <c r="F20" s="34"/>
      <c r="G20" s="33"/>
      <c r="H20" s="34"/>
      <c r="I20" s="33"/>
      <c r="J20" s="257"/>
      <c r="K20" s="293"/>
    </row>
    <row r="21" spans="1:11" ht="15.75" customHeight="1" x14ac:dyDescent="0.2">
      <c r="A21" s="102" t="s">
        <v>28</v>
      </c>
      <c r="B21" s="34">
        <v>63700</v>
      </c>
      <c r="C21" s="33" t="s">
        <v>19</v>
      </c>
      <c r="D21" s="34">
        <v>60600</v>
      </c>
      <c r="E21" s="33" t="s">
        <v>19</v>
      </c>
      <c r="F21" s="34">
        <v>58600</v>
      </c>
      <c r="G21" s="33" t="s">
        <v>19</v>
      </c>
      <c r="H21" s="34">
        <v>58200</v>
      </c>
      <c r="I21" s="33" t="s">
        <v>19</v>
      </c>
      <c r="J21" s="257">
        <v>-3.8969823959347281</v>
      </c>
      <c r="K21" s="293"/>
    </row>
    <row r="22" spans="1:11" ht="15.75" customHeight="1" x14ac:dyDescent="0.2">
      <c r="A22" s="103" t="s">
        <v>9</v>
      </c>
      <c r="B22" s="34"/>
      <c r="C22" s="33"/>
      <c r="D22" s="34"/>
      <c r="E22" s="33"/>
      <c r="F22" s="34"/>
      <c r="G22" s="33"/>
      <c r="H22" s="34"/>
      <c r="I22" s="33"/>
      <c r="J22" s="257"/>
      <c r="K22" s="293"/>
    </row>
    <row r="23" spans="1:11" ht="15.75" customHeight="1" x14ac:dyDescent="0.2">
      <c r="A23" s="103" t="s">
        <v>27</v>
      </c>
      <c r="B23" s="34">
        <v>10000</v>
      </c>
      <c r="C23" s="33" t="s">
        <v>19</v>
      </c>
      <c r="D23" s="34">
        <v>9300</v>
      </c>
      <c r="E23" s="33" t="s">
        <v>19</v>
      </c>
      <c r="F23" s="34">
        <v>9200</v>
      </c>
      <c r="G23" s="33" t="s">
        <v>19</v>
      </c>
      <c r="H23" s="34">
        <v>9600</v>
      </c>
      <c r="I23" s="33" t="s">
        <v>19</v>
      </c>
      <c r="J23" s="257">
        <v>3.4668389319552091</v>
      </c>
      <c r="K23" s="293"/>
    </row>
    <row r="24" spans="1:11" ht="15.75" customHeight="1" x14ac:dyDescent="0.2">
      <c r="A24" s="103" t="s">
        <v>26</v>
      </c>
      <c r="B24" s="34">
        <v>53700</v>
      </c>
      <c r="C24" s="33" t="s">
        <v>19</v>
      </c>
      <c r="D24" s="34">
        <v>51300</v>
      </c>
      <c r="E24" s="33" t="s">
        <v>19</v>
      </c>
      <c r="F24" s="34">
        <v>49500</v>
      </c>
      <c r="G24" s="33" t="s">
        <v>19</v>
      </c>
      <c r="H24" s="34">
        <v>48600</v>
      </c>
      <c r="I24" s="33" t="s">
        <v>19</v>
      </c>
      <c r="J24" s="257">
        <v>-5.2296241451201269</v>
      </c>
      <c r="K24" s="293"/>
    </row>
    <row r="25" spans="1:11" ht="15.75" customHeight="1" x14ac:dyDescent="0.2">
      <c r="A25" s="102" t="s">
        <v>25</v>
      </c>
      <c r="B25" s="34">
        <v>22200</v>
      </c>
      <c r="C25" s="33" t="s">
        <v>19</v>
      </c>
      <c r="D25" s="34">
        <v>24100</v>
      </c>
      <c r="E25" s="33" t="s">
        <v>189</v>
      </c>
      <c r="F25" s="34">
        <v>22500</v>
      </c>
      <c r="G25" s="33" t="s">
        <v>19</v>
      </c>
      <c r="H25" s="34">
        <v>25700</v>
      </c>
      <c r="I25" s="33" t="s">
        <v>189</v>
      </c>
      <c r="J25" s="257">
        <v>6.9508496406165676</v>
      </c>
      <c r="K25" s="293"/>
    </row>
    <row r="26" spans="1:11" ht="15.75" customHeight="1" x14ac:dyDescent="0.2">
      <c r="A26" s="103" t="s">
        <v>24</v>
      </c>
      <c r="B26" s="34"/>
      <c r="C26" s="33"/>
      <c r="D26" s="34"/>
      <c r="E26" s="33"/>
      <c r="F26" s="34"/>
      <c r="G26" s="33"/>
      <c r="H26" s="34"/>
      <c r="I26" s="33"/>
      <c r="J26" s="257"/>
      <c r="K26" s="293"/>
    </row>
    <row r="27" spans="1:11" ht="15.75" customHeight="1" x14ac:dyDescent="0.2">
      <c r="A27" s="103" t="s">
        <v>23</v>
      </c>
      <c r="B27" s="34">
        <v>11500</v>
      </c>
      <c r="C27" s="33" t="s">
        <v>19</v>
      </c>
      <c r="D27" s="34">
        <v>11900</v>
      </c>
      <c r="E27" s="33" t="s">
        <v>22</v>
      </c>
      <c r="F27" s="34">
        <v>10900</v>
      </c>
      <c r="G27" s="33" t="s">
        <v>19</v>
      </c>
      <c r="H27" s="34">
        <v>14800</v>
      </c>
      <c r="I27" s="33" t="s">
        <v>22</v>
      </c>
      <c r="J27" s="257">
        <v>23.933629430989697</v>
      </c>
      <c r="K27" s="293"/>
    </row>
    <row r="28" spans="1:11" ht="15.75" customHeight="1" x14ac:dyDescent="0.2">
      <c r="A28" s="275" t="s">
        <v>21</v>
      </c>
      <c r="B28" s="34">
        <v>10700</v>
      </c>
      <c r="C28" s="269" t="s">
        <v>19</v>
      </c>
      <c r="D28" s="34">
        <v>12100</v>
      </c>
      <c r="E28" s="269" t="s">
        <v>19</v>
      </c>
      <c r="F28" s="34">
        <v>11600</v>
      </c>
      <c r="G28" s="269" t="s">
        <v>19</v>
      </c>
      <c r="H28" s="34">
        <v>11000</v>
      </c>
      <c r="I28" s="269" t="s">
        <v>19</v>
      </c>
      <c r="J28" s="317">
        <v>-9.7478576137112753</v>
      </c>
      <c r="K28" s="293"/>
    </row>
    <row r="29" spans="1:11" ht="15.75" customHeight="1" x14ac:dyDescent="0.2">
      <c r="A29" s="103"/>
      <c r="B29" s="34"/>
      <c r="C29" s="33"/>
      <c r="D29" s="34"/>
      <c r="E29" s="33"/>
      <c r="F29" s="34"/>
      <c r="G29" s="33"/>
      <c r="H29" s="34"/>
      <c r="I29" s="33"/>
      <c r="J29" s="257"/>
      <c r="K29" s="293"/>
    </row>
    <row r="30" spans="1:11" ht="15.75" customHeight="1" x14ac:dyDescent="0.2">
      <c r="A30" s="271" t="s">
        <v>253</v>
      </c>
      <c r="D30" s="270"/>
      <c r="E30" s="270"/>
      <c r="F30" s="270"/>
      <c r="G30" s="270"/>
      <c r="H30" s="270"/>
      <c r="I30" s="270"/>
      <c r="J30" s="270"/>
      <c r="K30" s="293"/>
    </row>
    <row r="31" spans="1:11" ht="15.75" customHeight="1" x14ac:dyDescent="0.2">
      <c r="A31" s="277" t="s">
        <v>3</v>
      </c>
      <c r="B31" s="36">
        <v>900</v>
      </c>
      <c r="C31" s="35" t="s">
        <v>19</v>
      </c>
      <c r="D31" s="36">
        <v>800</v>
      </c>
      <c r="E31" s="35" t="s">
        <v>19</v>
      </c>
      <c r="F31" s="36">
        <v>800</v>
      </c>
      <c r="G31" s="35" t="s">
        <v>19</v>
      </c>
      <c r="H31" s="36">
        <v>800</v>
      </c>
      <c r="I31" s="35" t="s">
        <v>19</v>
      </c>
      <c r="J31" s="316">
        <v>-2.8083028083027983</v>
      </c>
      <c r="K31" s="293"/>
    </row>
    <row r="32" spans="1:11" ht="13.7" customHeight="1" x14ac:dyDescent="0.2">
      <c r="A32" s="163" t="s">
        <v>6</v>
      </c>
      <c r="D32" s="36"/>
      <c r="E32" s="35"/>
      <c r="F32" s="36"/>
      <c r="G32" s="35"/>
      <c r="H32" s="36"/>
      <c r="I32" s="35"/>
      <c r="J32" s="316"/>
      <c r="K32" s="293"/>
    </row>
    <row r="33" spans="1:11" ht="15.75" customHeight="1" x14ac:dyDescent="0.2">
      <c r="A33" s="287" t="s">
        <v>246</v>
      </c>
      <c r="B33" s="34">
        <v>800</v>
      </c>
      <c r="C33" s="33" t="s">
        <v>19</v>
      </c>
      <c r="D33" s="34">
        <v>700</v>
      </c>
      <c r="E33" s="33" t="s">
        <v>19</v>
      </c>
      <c r="F33" s="34">
        <v>700</v>
      </c>
      <c r="G33" s="33" t="s">
        <v>19</v>
      </c>
      <c r="H33" s="34">
        <v>700</v>
      </c>
      <c r="I33" s="33" t="s">
        <v>19</v>
      </c>
      <c r="J33" s="257">
        <v>-1.1157601115760087</v>
      </c>
      <c r="K33" s="293"/>
    </row>
    <row r="34" spans="1:11" ht="15.75" customHeight="1" x14ac:dyDescent="0.2">
      <c r="A34" s="288" t="s">
        <v>247</v>
      </c>
      <c r="B34" s="170">
        <v>300</v>
      </c>
      <c r="C34" s="276" t="s">
        <v>19</v>
      </c>
      <c r="D34" s="170">
        <v>300</v>
      </c>
      <c r="E34" s="276" t="s">
        <v>19</v>
      </c>
      <c r="F34" s="170">
        <v>300</v>
      </c>
      <c r="G34" s="276" t="s">
        <v>19</v>
      </c>
      <c r="H34" s="170">
        <v>300</v>
      </c>
      <c r="I34" s="276" t="s">
        <v>19</v>
      </c>
      <c r="J34" s="318">
        <v>-5.9440559440559468</v>
      </c>
      <c r="K34" s="293"/>
    </row>
    <row r="35" spans="1:11" ht="10.5" customHeight="1" x14ac:dyDescent="0.2">
      <c r="A35" s="13"/>
      <c r="K35" s="266"/>
    </row>
    <row r="36" spans="1:11" ht="10.5" customHeight="1" x14ac:dyDescent="0.2">
      <c r="A36" s="117" t="s">
        <v>257</v>
      </c>
    </row>
    <row r="37" spans="1:11" x14ac:dyDescent="0.2">
      <c r="A37" s="32"/>
    </row>
    <row r="38" spans="1:11" ht="15" x14ac:dyDescent="0.2">
      <c r="A38" s="445"/>
    </row>
    <row r="42" spans="1:11" ht="27.75" customHeight="1" x14ac:dyDescent="0.2"/>
  </sheetData>
  <mergeCells count="6">
    <mergeCell ref="J3:J5"/>
    <mergeCell ref="A1:J1"/>
    <mergeCell ref="B5:I5"/>
    <mergeCell ref="A3:A5"/>
    <mergeCell ref="B3:E3"/>
    <mergeCell ref="F3:I3"/>
  </mergeCells>
  <conditionalFormatting sqref="A8:A29 J30">
    <cfRule type="expression" dxfId="149" priority="102" stopIfTrue="1">
      <formula>MOD(ROW(),2)=1</formula>
    </cfRule>
  </conditionalFormatting>
  <conditionalFormatting sqref="J9:J29">
    <cfRule type="expression" dxfId="148" priority="101" stopIfTrue="1">
      <formula>MOD(ROW(),2)=1</formula>
    </cfRule>
  </conditionalFormatting>
  <conditionalFormatting sqref="J9:J29">
    <cfRule type="expression" dxfId="147" priority="100">
      <formula>MOD(ROW(),2)=1</formula>
    </cfRule>
  </conditionalFormatting>
  <conditionalFormatting sqref="J8">
    <cfRule type="expression" dxfId="146" priority="99" stopIfTrue="1">
      <formula>MOD(ROW(),2)=1</formula>
    </cfRule>
  </conditionalFormatting>
  <conditionalFormatting sqref="J8">
    <cfRule type="expression" dxfId="145" priority="98">
      <formula>MOD(ROW(),2)=1</formula>
    </cfRule>
  </conditionalFormatting>
  <conditionalFormatting sqref="A28">
    <cfRule type="expression" dxfId="144" priority="83" stopIfTrue="1">
      <formula>MOD(ROW(),2)=1</formula>
    </cfRule>
  </conditionalFormatting>
  <conditionalFormatting sqref="J28">
    <cfRule type="expression" dxfId="143" priority="82" stopIfTrue="1">
      <formula>MOD(ROW(),2)=1</formula>
    </cfRule>
  </conditionalFormatting>
  <conditionalFormatting sqref="J28">
    <cfRule type="expression" dxfId="142" priority="81">
      <formula>MOD(ROW(),2)=1</formula>
    </cfRule>
  </conditionalFormatting>
  <conditionalFormatting sqref="A33:A34">
    <cfRule type="expression" dxfId="141" priority="80" stopIfTrue="1">
      <formula>MOD(ROW(),2)=1</formula>
    </cfRule>
  </conditionalFormatting>
  <conditionalFormatting sqref="J31:J32 J34">
    <cfRule type="expression" dxfId="140" priority="79" stopIfTrue="1">
      <formula>MOD(ROW(),2)=1</formula>
    </cfRule>
  </conditionalFormatting>
  <conditionalFormatting sqref="J31:J32 J34">
    <cfRule type="expression" dxfId="139" priority="78">
      <formula>MOD(ROW(),2)=1</formula>
    </cfRule>
  </conditionalFormatting>
  <conditionalFormatting sqref="A30">
    <cfRule type="expression" dxfId="138" priority="77" stopIfTrue="1">
      <formula>MOD(ROW(),2)=1</formula>
    </cfRule>
  </conditionalFormatting>
  <conditionalFormatting sqref="A31">
    <cfRule type="expression" dxfId="137" priority="76" stopIfTrue="1">
      <formula>MOD(ROW(),2)=1</formula>
    </cfRule>
  </conditionalFormatting>
  <conditionalFormatting sqref="A7:G7 I7">
    <cfRule type="expression" dxfId="136" priority="75" stopIfTrue="1">
      <formula>MOD(ROW(),2)=1</formula>
    </cfRule>
  </conditionalFormatting>
  <conditionalFormatting sqref="J7">
    <cfRule type="expression" dxfId="135" priority="74" stopIfTrue="1">
      <formula>MOD(ROW(),2)=1</formula>
    </cfRule>
  </conditionalFormatting>
  <conditionalFormatting sqref="J7">
    <cfRule type="expression" dxfId="134" priority="73">
      <formula>MOD(ROW(),2)=1</formula>
    </cfRule>
  </conditionalFormatting>
  <conditionalFormatting sqref="H7">
    <cfRule type="expression" dxfId="133" priority="72" stopIfTrue="1">
      <formula>MOD(ROW(),2)=1</formula>
    </cfRule>
  </conditionalFormatting>
  <conditionalFormatting sqref="E9:E16">
    <cfRule type="expression" dxfId="132" priority="70" stopIfTrue="1">
      <formula>MOD(ROW(),2)=1</formula>
    </cfRule>
  </conditionalFormatting>
  <conditionalFormatting sqref="D29:E30">
    <cfRule type="expression" dxfId="131" priority="66" stopIfTrue="1">
      <formula>MOD(ROW(),2)=1</formula>
    </cfRule>
  </conditionalFormatting>
  <conditionalFormatting sqref="E19:E28">
    <cfRule type="expression" dxfId="130" priority="68" stopIfTrue="1">
      <formula>MOD(ROW(),2)=1</formula>
    </cfRule>
  </conditionalFormatting>
  <conditionalFormatting sqref="E28">
    <cfRule type="expression" dxfId="129" priority="67" stopIfTrue="1">
      <formula>MOD(ROW(),2)=1</formula>
    </cfRule>
  </conditionalFormatting>
  <conditionalFormatting sqref="D31:E34">
    <cfRule type="expression" dxfId="128" priority="65" stopIfTrue="1">
      <formula>MOD(ROW(),2)=1</formula>
    </cfRule>
  </conditionalFormatting>
  <conditionalFormatting sqref="C8 E8">
    <cfRule type="expression" dxfId="127" priority="63" stopIfTrue="1">
      <formula>MOD(ROW(),2)=1</formula>
    </cfRule>
  </conditionalFormatting>
  <conditionalFormatting sqref="B8">
    <cfRule type="expression" dxfId="126" priority="61" stopIfTrue="1">
      <formula>MOD(ROW(),2)=1</formula>
    </cfRule>
  </conditionalFormatting>
  <conditionalFormatting sqref="C9:C16 B17:C18 C19:C28">
    <cfRule type="expression" dxfId="125" priority="60" stopIfTrue="1">
      <formula>MOD(ROW(),2)=1</formula>
    </cfRule>
  </conditionalFormatting>
  <conditionalFormatting sqref="C28">
    <cfRule type="expression" dxfId="124" priority="58" stopIfTrue="1">
      <formula>MOD(ROW(),2)=1</formula>
    </cfRule>
  </conditionalFormatting>
  <conditionalFormatting sqref="B29:C29">
    <cfRule type="expression" dxfId="123" priority="53" stopIfTrue="1">
      <formula>MOD(ROW(),2)=1</formula>
    </cfRule>
  </conditionalFormatting>
  <conditionalFormatting sqref="B31:C31">
    <cfRule type="expression" dxfId="122" priority="54" stopIfTrue="1">
      <formula>MOD(ROW(),2)=1</formula>
    </cfRule>
  </conditionalFormatting>
  <conditionalFormatting sqref="B33:C34">
    <cfRule type="expression" dxfId="121" priority="52" stopIfTrue="1">
      <formula>MOD(ROW(),2)=1</formula>
    </cfRule>
  </conditionalFormatting>
  <conditionalFormatting sqref="D17:E17">
    <cfRule type="expression" dxfId="120" priority="51" stopIfTrue="1">
      <formula>MOD(ROW(),2)=1</formula>
    </cfRule>
  </conditionalFormatting>
  <conditionalFormatting sqref="G9:G16">
    <cfRule type="expression" dxfId="119" priority="26" stopIfTrue="1">
      <formula>MOD(ROW(),2)=1</formula>
    </cfRule>
  </conditionalFormatting>
  <conditionalFormatting sqref="G19:G28">
    <cfRule type="expression" dxfId="118" priority="25" stopIfTrue="1">
      <formula>MOD(ROW(),2)=1</formula>
    </cfRule>
  </conditionalFormatting>
  <conditionalFormatting sqref="G28">
    <cfRule type="expression" dxfId="117" priority="24" stopIfTrue="1">
      <formula>MOD(ROW(),2)=1</formula>
    </cfRule>
  </conditionalFormatting>
  <conditionalFormatting sqref="F29:G30">
    <cfRule type="expression" dxfId="116" priority="23" stopIfTrue="1">
      <formula>MOD(ROW(),2)=1</formula>
    </cfRule>
  </conditionalFormatting>
  <conditionalFormatting sqref="F31:G34">
    <cfRule type="expression" dxfId="115" priority="22" stopIfTrue="1">
      <formula>MOD(ROW(),2)=1</formula>
    </cfRule>
  </conditionalFormatting>
  <conditionalFormatting sqref="G8">
    <cfRule type="expression" dxfId="114" priority="21" stopIfTrue="1">
      <formula>MOD(ROW(),2)=1</formula>
    </cfRule>
  </conditionalFormatting>
  <conditionalFormatting sqref="F17:G17">
    <cfRule type="expression" dxfId="113" priority="20" stopIfTrue="1">
      <formula>MOD(ROW(),2)=1</formula>
    </cfRule>
  </conditionalFormatting>
  <conditionalFormatting sqref="F18:G18">
    <cfRule type="expression" dxfId="112" priority="19" stopIfTrue="1">
      <formula>MOD(ROW(),2)=1</formula>
    </cfRule>
  </conditionalFormatting>
  <conditionalFormatting sqref="F8">
    <cfRule type="expression" dxfId="111" priority="18" stopIfTrue="1">
      <formula>MOD(ROW(),2)=1</formula>
    </cfRule>
  </conditionalFormatting>
  <conditionalFormatting sqref="F19:F28">
    <cfRule type="expression" dxfId="110" priority="17" stopIfTrue="1">
      <formula>MOD(ROW(),2)=1</formula>
    </cfRule>
  </conditionalFormatting>
  <conditionalFormatting sqref="F9:F16">
    <cfRule type="expression" dxfId="109" priority="16" stopIfTrue="1">
      <formula>MOD(ROW(),2)=1</formula>
    </cfRule>
  </conditionalFormatting>
  <conditionalFormatting sqref="I12:I16">
    <cfRule type="expression" dxfId="108" priority="15" stopIfTrue="1">
      <formula>MOD(ROW(),2)=1</formula>
    </cfRule>
  </conditionalFormatting>
  <conditionalFormatting sqref="I19:I28">
    <cfRule type="expression" dxfId="107" priority="14" stopIfTrue="1">
      <formula>MOD(ROW(),2)=1</formula>
    </cfRule>
  </conditionalFormatting>
  <conditionalFormatting sqref="I28">
    <cfRule type="expression" dxfId="106" priority="13" stopIfTrue="1">
      <formula>MOD(ROW(),2)=1</formula>
    </cfRule>
  </conditionalFormatting>
  <conditionalFormatting sqref="H29:I30">
    <cfRule type="expression" dxfId="105" priority="12" stopIfTrue="1">
      <formula>MOD(ROW(),2)=1</formula>
    </cfRule>
  </conditionalFormatting>
  <conditionalFormatting sqref="H31:I34">
    <cfRule type="expression" dxfId="104" priority="11" stopIfTrue="1">
      <formula>MOD(ROW(),2)=1</formula>
    </cfRule>
  </conditionalFormatting>
  <conditionalFormatting sqref="D18:E18">
    <cfRule type="expression" dxfId="103" priority="34" stopIfTrue="1">
      <formula>MOD(ROW(),2)=1</formula>
    </cfRule>
  </conditionalFormatting>
  <conditionalFormatting sqref="D8">
    <cfRule type="expression" dxfId="102" priority="33" stopIfTrue="1">
      <formula>MOD(ROW(),2)=1</formula>
    </cfRule>
  </conditionalFormatting>
  <conditionalFormatting sqref="D19:D28">
    <cfRule type="expression" dxfId="101" priority="32" stopIfTrue="1">
      <formula>MOD(ROW(),2)=1</formula>
    </cfRule>
  </conditionalFormatting>
  <conditionalFormatting sqref="D9:D16">
    <cfRule type="expression" dxfId="100" priority="31" stopIfTrue="1">
      <formula>MOD(ROW(),2)=1</formula>
    </cfRule>
  </conditionalFormatting>
  <conditionalFormatting sqref="B9:B16">
    <cfRule type="expression" dxfId="99" priority="30" stopIfTrue="1">
      <formula>MOD(ROW(),2)=1</formula>
    </cfRule>
  </conditionalFormatting>
  <conditionalFormatting sqref="B19:B28">
    <cfRule type="expression" dxfId="98" priority="29" stopIfTrue="1">
      <formula>MOD(ROW(),2)=1</formula>
    </cfRule>
  </conditionalFormatting>
  <conditionalFormatting sqref="I8:I11">
    <cfRule type="expression" dxfId="97" priority="10" stopIfTrue="1">
      <formula>MOD(ROW(),2)=1</formula>
    </cfRule>
  </conditionalFormatting>
  <conditionalFormatting sqref="H17:I17">
    <cfRule type="expression" dxfId="96" priority="9" stopIfTrue="1">
      <formula>MOD(ROW(),2)=1</formula>
    </cfRule>
  </conditionalFormatting>
  <conditionalFormatting sqref="H18:I18">
    <cfRule type="expression" dxfId="95" priority="8" stopIfTrue="1">
      <formula>MOD(ROW(),2)=1</formula>
    </cfRule>
  </conditionalFormatting>
  <conditionalFormatting sqref="H8">
    <cfRule type="expression" dxfId="94" priority="7" stopIfTrue="1">
      <formula>MOD(ROW(),2)=1</formula>
    </cfRule>
  </conditionalFormatting>
  <conditionalFormatting sqref="H19:H28">
    <cfRule type="expression" dxfId="93" priority="6" stopIfTrue="1">
      <formula>MOD(ROW(),2)=1</formula>
    </cfRule>
  </conditionalFormatting>
  <conditionalFormatting sqref="H9:H16">
    <cfRule type="expression" dxfId="92" priority="5" stopIfTrue="1">
      <formula>MOD(ROW(),2)=1</formula>
    </cfRule>
  </conditionalFormatting>
  <conditionalFormatting sqref="J33">
    <cfRule type="expression" dxfId="91" priority="2" stopIfTrue="1">
      <formula>MOD(ROW(),2)=1</formula>
    </cfRule>
  </conditionalFormatting>
  <conditionalFormatting sqref="J33">
    <cfRule type="expression" dxfId="9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J1"/>
    </sheetView>
  </sheetViews>
  <sheetFormatPr baseColWidth="10" defaultColWidth="11.42578125" defaultRowHeight="12" x14ac:dyDescent="0.2"/>
  <cols>
    <col min="1" max="1" width="49.28515625" style="17" customWidth="1"/>
    <col min="2" max="2" width="12" style="13" customWidth="1"/>
    <col min="3" max="3" width="3.7109375" style="13" customWidth="1"/>
    <col min="4" max="4" width="9.85546875" style="13" customWidth="1"/>
    <col min="5" max="5" width="3.7109375" style="13" customWidth="1"/>
    <col min="6" max="6" width="13.5703125" style="13" customWidth="1"/>
    <col min="7" max="16384" width="11.42578125" style="13"/>
  </cols>
  <sheetData>
    <row r="1" spans="1:11" s="23" customFormat="1" ht="28.35" customHeight="1" x14ac:dyDescent="0.2">
      <c r="A1" s="503" t="s">
        <v>531</v>
      </c>
      <c r="B1" s="503"/>
      <c r="C1" s="503"/>
      <c r="D1" s="503"/>
      <c r="E1" s="503"/>
      <c r="F1" s="503"/>
    </row>
    <row r="2" spans="1:11" s="23" customFormat="1" ht="15.75" customHeight="1" x14ac:dyDescent="0.2">
      <c r="A2" s="30"/>
      <c r="B2" s="29"/>
      <c r="C2" s="29"/>
      <c r="D2" s="29"/>
      <c r="E2" s="29"/>
    </row>
    <row r="3" spans="1:11" ht="25.5" customHeight="1" x14ac:dyDescent="0.2">
      <c r="A3" s="524" t="s">
        <v>5</v>
      </c>
      <c r="B3" s="198">
        <v>2018</v>
      </c>
      <c r="C3" s="198"/>
      <c r="D3" s="198">
        <v>2019</v>
      </c>
      <c r="E3" s="198"/>
      <c r="F3" s="522" t="s">
        <v>245</v>
      </c>
    </row>
    <row r="4" spans="1:11" ht="25.5" customHeight="1" x14ac:dyDescent="0.2">
      <c r="A4" s="525"/>
      <c r="B4" s="199" t="s">
        <v>17</v>
      </c>
      <c r="C4" s="199"/>
      <c r="D4" s="199" t="s">
        <v>17</v>
      </c>
      <c r="E4" s="199"/>
      <c r="F4" s="522"/>
    </row>
    <row r="5" spans="1:11" ht="19.899999999999999" customHeight="1" x14ac:dyDescent="0.2">
      <c r="A5" s="525"/>
      <c r="B5" s="526" t="s">
        <v>256</v>
      </c>
      <c r="C5" s="526"/>
      <c r="D5" s="526"/>
      <c r="E5" s="526"/>
      <c r="F5" s="522"/>
    </row>
    <row r="6" spans="1:11" ht="15.75" customHeight="1" x14ac:dyDescent="0.2">
      <c r="A6" s="200"/>
      <c r="D6" s="32"/>
    </row>
    <row r="7" spans="1:11" ht="15.75" customHeight="1" x14ac:dyDescent="0.2">
      <c r="A7" s="201" t="s">
        <v>255</v>
      </c>
      <c r="B7" s="36"/>
      <c r="C7" s="43"/>
      <c r="D7" s="36"/>
      <c r="E7" s="43"/>
      <c r="F7" s="258"/>
    </row>
    <row r="8" spans="1:11" ht="15.75" customHeight="1" x14ac:dyDescent="0.2">
      <c r="A8" s="201" t="s">
        <v>3</v>
      </c>
      <c r="B8" s="36">
        <v>197400</v>
      </c>
      <c r="C8" s="43" t="s">
        <v>19</v>
      </c>
      <c r="D8" s="36">
        <v>196500</v>
      </c>
      <c r="E8" s="43" t="s">
        <v>19</v>
      </c>
      <c r="F8" s="258">
        <v>-0.47819017177360479</v>
      </c>
      <c r="J8" s="293"/>
      <c r="K8" s="293"/>
    </row>
    <row r="9" spans="1:11" ht="15.75" customHeight="1" x14ac:dyDescent="0.2">
      <c r="A9" s="202" t="s">
        <v>9</v>
      </c>
      <c r="B9" s="42" t="s">
        <v>235</v>
      </c>
      <c r="C9" s="41" t="s">
        <v>235</v>
      </c>
      <c r="D9" s="42" t="s">
        <v>235</v>
      </c>
      <c r="E9" s="41" t="s">
        <v>235</v>
      </c>
      <c r="F9" s="319"/>
      <c r="K9" s="293"/>
    </row>
    <row r="10" spans="1:11" ht="12.75" customHeight="1" x14ac:dyDescent="0.2">
      <c r="A10" s="203" t="s">
        <v>44</v>
      </c>
      <c r="B10" s="34">
        <v>137200</v>
      </c>
      <c r="C10" s="41" t="s">
        <v>19</v>
      </c>
      <c r="D10" s="34">
        <v>130700</v>
      </c>
      <c r="E10" s="41" t="s">
        <v>19</v>
      </c>
      <c r="F10" s="319">
        <v>-4.6996894092943791</v>
      </c>
      <c r="K10" s="293"/>
    </row>
    <row r="11" spans="1:11" ht="15.75" customHeight="1" x14ac:dyDescent="0.2">
      <c r="A11" s="204" t="s">
        <v>9</v>
      </c>
      <c r="B11" s="34" t="s">
        <v>235</v>
      </c>
      <c r="C11" s="41" t="s">
        <v>235</v>
      </c>
      <c r="D11" s="34" t="s">
        <v>235</v>
      </c>
      <c r="E11" s="41" t="s">
        <v>235</v>
      </c>
      <c r="F11" s="319"/>
      <c r="K11" s="293"/>
    </row>
    <row r="12" spans="1:11" ht="15.75" customHeight="1" x14ac:dyDescent="0.2">
      <c r="A12" s="204" t="s">
        <v>43</v>
      </c>
      <c r="B12" s="34">
        <v>700</v>
      </c>
      <c r="C12" s="41" t="s">
        <v>19</v>
      </c>
      <c r="D12" s="34">
        <v>600</v>
      </c>
      <c r="E12" s="41" t="s">
        <v>19</v>
      </c>
      <c r="F12" s="319">
        <v>-11.854103343465042</v>
      </c>
      <c r="K12" s="293"/>
    </row>
    <row r="13" spans="1:11" ht="15.75" customHeight="1" x14ac:dyDescent="0.2">
      <c r="A13" s="204" t="s">
        <v>42</v>
      </c>
      <c r="B13" s="34">
        <v>136500</v>
      </c>
      <c r="C13" s="41" t="s">
        <v>19</v>
      </c>
      <c r="D13" s="34">
        <v>130100</v>
      </c>
      <c r="E13" s="41" t="s">
        <v>19</v>
      </c>
      <c r="F13" s="319">
        <v>-4.6658998835173406</v>
      </c>
      <c r="J13" s="293"/>
      <c r="K13" s="293"/>
    </row>
    <row r="14" spans="1:11" ht="30" customHeight="1" x14ac:dyDescent="0.2">
      <c r="A14" s="205" t="s">
        <v>207</v>
      </c>
      <c r="B14" s="34">
        <v>54500</v>
      </c>
      <c r="C14" s="41" t="s">
        <v>20</v>
      </c>
      <c r="D14" s="34">
        <v>60700</v>
      </c>
      <c r="E14" s="41" t="s">
        <v>20</v>
      </c>
      <c r="F14" s="319">
        <v>11.212160105612497</v>
      </c>
    </row>
    <row r="15" spans="1:11" ht="15.6" customHeight="1" x14ac:dyDescent="0.2">
      <c r="A15" s="202" t="s">
        <v>41</v>
      </c>
      <c r="B15" s="34">
        <v>3900</v>
      </c>
      <c r="C15" s="41" t="s">
        <v>19</v>
      </c>
      <c r="D15" s="34">
        <v>3600</v>
      </c>
      <c r="E15" s="41" t="s">
        <v>19</v>
      </c>
      <c r="F15" s="319">
        <v>-8.8691232528589552</v>
      </c>
    </row>
    <row r="16" spans="1:11" ht="15.75" customHeight="1" x14ac:dyDescent="0.2">
      <c r="A16" s="202" t="s">
        <v>40</v>
      </c>
      <c r="B16" s="22" t="s">
        <v>31</v>
      </c>
      <c r="C16" s="41" t="s">
        <v>30</v>
      </c>
      <c r="D16" s="22">
        <v>1500</v>
      </c>
      <c r="E16" s="41" t="s">
        <v>22</v>
      </c>
      <c r="F16" s="319">
        <v>-14.839797639123105</v>
      </c>
    </row>
    <row r="17" spans="1:12" ht="15.75" customHeight="1" x14ac:dyDescent="0.2">
      <c r="A17" s="286"/>
      <c r="B17" s="34"/>
      <c r="C17" s="41"/>
      <c r="D17" s="255"/>
      <c r="E17" s="41"/>
      <c r="F17" s="319"/>
    </row>
    <row r="18" spans="1:12" ht="15.75" customHeight="1" x14ac:dyDescent="0.2">
      <c r="A18" s="271" t="s">
        <v>248</v>
      </c>
      <c r="B18" s="255"/>
      <c r="C18" s="256"/>
      <c r="D18" s="255"/>
      <c r="E18" s="41"/>
      <c r="F18" s="319"/>
    </row>
    <row r="19" spans="1:12" ht="15.75" customHeight="1" x14ac:dyDescent="0.2">
      <c r="A19" s="290" t="s">
        <v>3</v>
      </c>
      <c r="B19" s="36">
        <v>1100</v>
      </c>
      <c r="C19" s="187" t="s">
        <v>19</v>
      </c>
      <c r="D19" s="36">
        <v>1100</v>
      </c>
      <c r="E19" s="187" t="s">
        <v>19</v>
      </c>
      <c r="F19" s="258">
        <v>-2.0465116279069804</v>
      </c>
    </row>
    <row r="20" spans="1:12" ht="15.75" customHeight="1" x14ac:dyDescent="0.2">
      <c r="A20" s="206" t="s">
        <v>6</v>
      </c>
      <c r="B20" s="34"/>
      <c r="C20" s="185"/>
      <c r="D20" s="34"/>
      <c r="E20" s="185"/>
      <c r="F20" s="319"/>
    </row>
    <row r="21" spans="1:12" ht="29.25" customHeight="1" x14ac:dyDescent="0.2">
      <c r="A21" s="207" t="s">
        <v>270</v>
      </c>
      <c r="B21" s="170">
        <v>1100</v>
      </c>
      <c r="C21" s="186" t="s">
        <v>19</v>
      </c>
      <c r="D21" s="170">
        <v>1000</v>
      </c>
      <c r="E21" s="186" t="s">
        <v>19</v>
      </c>
      <c r="F21" s="320">
        <v>-1.3157894736842195</v>
      </c>
    </row>
    <row r="22" spans="1:12" x14ac:dyDescent="0.2">
      <c r="A22" s="13"/>
    </row>
    <row r="23" spans="1:12" x14ac:dyDescent="0.2">
      <c r="A23" s="117" t="s">
        <v>257</v>
      </c>
    </row>
    <row r="24" spans="1:12" x14ac:dyDescent="0.2">
      <c r="A24" s="32"/>
    </row>
    <row r="25" spans="1:12" ht="15" x14ac:dyDescent="0.2">
      <c r="A25" s="445"/>
    </row>
    <row r="26" spans="1:12" s="18" customFormat="1" ht="15.75" customHeight="1" x14ac:dyDescent="0.2">
      <c r="A26" s="32"/>
    </row>
    <row r="27" spans="1:12" s="21" customFormat="1" ht="19.5" customHeight="1" x14ac:dyDescent="0.2">
      <c r="B27" s="40"/>
      <c r="C27" s="40"/>
      <c r="D27" s="39"/>
      <c r="E27" s="39"/>
      <c r="F27" s="20"/>
      <c r="G27" s="20"/>
      <c r="H27" s="20"/>
      <c r="I27" s="20"/>
      <c r="J27" s="20"/>
      <c r="K27" s="20"/>
      <c r="L27" s="20"/>
    </row>
    <row r="28" spans="1:12" s="19" customFormat="1" ht="13.7" customHeight="1" x14ac:dyDescent="0.2">
      <c r="A28" s="523"/>
      <c r="B28" s="523"/>
      <c r="C28" s="38"/>
      <c r="D28" s="39"/>
      <c r="E28" s="39"/>
      <c r="F28" s="20"/>
      <c r="G28" s="20"/>
      <c r="H28" s="20"/>
      <c r="I28" s="20"/>
      <c r="J28" s="20"/>
      <c r="K28" s="20"/>
      <c r="L28" s="20"/>
    </row>
    <row r="29" spans="1:12" s="18" customFormat="1" x14ac:dyDescent="0.2">
      <c r="A29" s="523"/>
      <c r="B29" s="523"/>
      <c r="C29" s="38"/>
    </row>
    <row r="43" ht="27.75" customHeight="1" x14ac:dyDescent="0.2"/>
  </sheetData>
  <mergeCells count="6">
    <mergeCell ref="F3:F5"/>
    <mergeCell ref="A1:F1"/>
    <mergeCell ref="A28:B28"/>
    <mergeCell ref="A29:B29"/>
    <mergeCell ref="A3:A5"/>
    <mergeCell ref="B5:E5"/>
  </mergeCells>
  <conditionalFormatting sqref="A6:F21">
    <cfRule type="expression" dxfId="8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WhiteSpace="0" view="pageLayout" zoomScaleNormal="100" workbookViewId="0">
      <selection sqref="A1:J1"/>
    </sheetView>
  </sheetViews>
  <sheetFormatPr baseColWidth="10" defaultColWidth="11.42578125" defaultRowHeight="12" x14ac:dyDescent="0.2"/>
  <cols>
    <col min="1" max="1" width="36.85546875" style="17" customWidth="1"/>
    <col min="2" max="2" width="13.7109375" style="13" customWidth="1"/>
    <col min="3" max="3" width="12.140625" style="13" customWidth="1"/>
    <col min="4" max="4" width="11" style="13" customWidth="1"/>
    <col min="5" max="5" width="3.42578125" style="13" customWidth="1"/>
    <col min="6" max="16384" width="11.42578125" style="13"/>
  </cols>
  <sheetData>
    <row r="1" spans="1:6" s="23" customFormat="1" ht="14.25" customHeight="1" x14ac:dyDescent="0.2">
      <c r="A1" s="503" t="s">
        <v>329</v>
      </c>
      <c r="B1" s="503"/>
      <c r="C1" s="503"/>
      <c r="D1" s="503"/>
      <c r="E1" s="503"/>
      <c r="F1" s="9"/>
    </row>
    <row r="2" spans="1:6" s="23" customFormat="1" ht="14.25" customHeight="1" x14ac:dyDescent="0.2">
      <c r="A2" s="30"/>
      <c r="B2" s="29"/>
      <c r="C2" s="29"/>
      <c r="D2" s="29"/>
    </row>
    <row r="3" spans="1:6" ht="25.5" customHeight="1" x14ac:dyDescent="0.2">
      <c r="A3" s="507" t="s">
        <v>5</v>
      </c>
      <c r="B3" s="157" t="s">
        <v>239</v>
      </c>
      <c r="C3" s="157" t="s">
        <v>240</v>
      </c>
      <c r="D3" s="157" t="s">
        <v>241</v>
      </c>
      <c r="E3" s="157"/>
      <c r="F3" s="390" t="s">
        <v>332</v>
      </c>
    </row>
    <row r="4" spans="1:6" ht="25.5" customHeight="1" x14ac:dyDescent="0.2">
      <c r="A4" s="508"/>
      <c r="B4" s="158" t="s">
        <v>54</v>
      </c>
      <c r="C4" s="159" t="s">
        <v>53</v>
      </c>
      <c r="D4" s="159"/>
      <c r="E4" s="159"/>
      <c r="F4" s="389"/>
    </row>
    <row r="5" spans="1:6" ht="19.5" customHeight="1" x14ac:dyDescent="0.2">
      <c r="A5" s="509"/>
      <c r="B5" s="527" t="s">
        <v>16</v>
      </c>
      <c r="C5" s="528"/>
      <c r="D5" s="528"/>
      <c r="E5" s="528"/>
      <c r="F5" s="391"/>
    </row>
    <row r="6" spans="1:6" ht="14.25" customHeight="1" x14ac:dyDescent="0.2">
      <c r="A6" s="160"/>
    </row>
    <row r="7" spans="1:6" ht="14.25" customHeight="1" x14ac:dyDescent="0.2">
      <c r="A7" s="161" t="s">
        <v>52</v>
      </c>
      <c r="B7" s="208">
        <v>51659</v>
      </c>
      <c r="C7" s="208">
        <v>43584</v>
      </c>
      <c r="D7" s="259">
        <v>43400</v>
      </c>
      <c r="E7" s="43" t="s">
        <v>189</v>
      </c>
      <c r="F7" s="396">
        <v>37364</v>
      </c>
    </row>
    <row r="8" spans="1:6" ht="14.25" customHeight="1" x14ac:dyDescent="0.2">
      <c r="A8" s="161" t="s">
        <v>249</v>
      </c>
      <c r="B8" s="208">
        <v>6156</v>
      </c>
      <c r="C8" s="208">
        <v>4405</v>
      </c>
      <c r="D8" s="259">
        <v>3600</v>
      </c>
      <c r="E8" s="43" t="s">
        <v>20</v>
      </c>
      <c r="F8" s="392">
        <v>3148</v>
      </c>
    </row>
    <row r="9" spans="1:6" ht="14.25" customHeight="1" x14ac:dyDescent="0.2">
      <c r="A9" s="162"/>
      <c r="B9" s="209"/>
      <c r="C9" s="209"/>
      <c r="D9" s="260"/>
      <c r="E9" s="41"/>
      <c r="F9" s="397"/>
    </row>
    <row r="10" spans="1:6" ht="14.25" customHeight="1" x14ac:dyDescent="0.2">
      <c r="A10" s="161" t="s">
        <v>51</v>
      </c>
      <c r="B10" s="210" t="s">
        <v>145</v>
      </c>
      <c r="C10" s="208">
        <v>5505</v>
      </c>
      <c r="D10" s="259">
        <v>4600</v>
      </c>
      <c r="E10" s="43" t="s">
        <v>189</v>
      </c>
      <c r="F10" s="392">
        <v>4287</v>
      </c>
    </row>
    <row r="11" spans="1:6" ht="14.25" customHeight="1" x14ac:dyDescent="0.2">
      <c r="A11" s="163" t="s">
        <v>9</v>
      </c>
      <c r="B11" s="209"/>
      <c r="C11" s="211"/>
      <c r="D11" s="261"/>
      <c r="E11" s="41"/>
      <c r="F11" s="397"/>
    </row>
    <row r="12" spans="1:6" ht="14.25" customHeight="1" x14ac:dyDescent="0.2">
      <c r="A12" s="163" t="s">
        <v>50</v>
      </c>
      <c r="B12" s="210" t="s">
        <v>145</v>
      </c>
      <c r="C12" s="209">
        <v>1526</v>
      </c>
      <c r="D12" s="264">
        <v>2300</v>
      </c>
      <c r="E12" s="41" t="s">
        <v>189</v>
      </c>
      <c r="F12" s="393">
        <v>2388</v>
      </c>
    </row>
    <row r="13" spans="1:6" ht="14.25" customHeight="1" x14ac:dyDescent="0.2">
      <c r="A13" s="163" t="s">
        <v>193</v>
      </c>
      <c r="B13" s="210" t="s">
        <v>145</v>
      </c>
      <c r="C13" s="209">
        <v>3979</v>
      </c>
      <c r="D13" s="264">
        <v>2300</v>
      </c>
      <c r="E13" s="41" t="s">
        <v>189</v>
      </c>
      <c r="F13" s="397">
        <v>1899</v>
      </c>
    </row>
    <row r="14" spans="1:6" ht="14.25" customHeight="1" x14ac:dyDescent="0.2">
      <c r="A14" s="163"/>
      <c r="B14" s="210"/>
      <c r="C14" s="209"/>
      <c r="D14" s="264"/>
      <c r="E14" s="41"/>
      <c r="F14" s="393"/>
    </row>
    <row r="15" spans="1:6" ht="14.25" customHeight="1" x14ac:dyDescent="0.2">
      <c r="A15" s="161" t="s">
        <v>250</v>
      </c>
      <c r="B15" s="210" t="s">
        <v>145</v>
      </c>
      <c r="C15" s="208">
        <v>537</v>
      </c>
      <c r="D15" s="259">
        <v>500</v>
      </c>
      <c r="E15" s="43" t="s">
        <v>189</v>
      </c>
      <c r="F15" s="396">
        <v>397</v>
      </c>
    </row>
    <row r="16" spans="1:6" ht="14.25" customHeight="1" x14ac:dyDescent="0.2">
      <c r="A16" s="162"/>
      <c r="B16" s="209"/>
      <c r="C16" s="209"/>
      <c r="D16" s="260"/>
      <c r="E16" s="41"/>
      <c r="F16" s="393"/>
    </row>
    <row r="17" spans="1:6" ht="14.25" customHeight="1" x14ac:dyDescent="0.2">
      <c r="A17" s="161" t="s">
        <v>49</v>
      </c>
      <c r="B17" s="208">
        <v>2738258</v>
      </c>
      <c r="C17" s="208">
        <v>2948936</v>
      </c>
      <c r="D17" s="259">
        <v>3214700</v>
      </c>
      <c r="E17" s="43" t="s">
        <v>20</v>
      </c>
      <c r="F17" s="396">
        <v>3759219</v>
      </c>
    </row>
    <row r="18" spans="1:6" ht="14.25" customHeight="1" x14ac:dyDescent="0.2">
      <c r="A18" s="163" t="s">
        <v>9</v>
      </c>
      <c r="B18" s="209"/>
      <c r="C18" s="209"/>
      <c r="D18" s="260"/>
      <c r="E18" s="41"/>
      <c r="F18" s="393"/>
    </row>
    <row r="19" spans="1:6" ht="14.25" customHeight="1" x14ac:dyDescent="0.2">
      <c r="A19" s="163" t="s">
        <v>194</v>
      </c>
      <c r="B19" s="209">
        <v>1023720</v>
      </c>
      <c r="C19" s="209">
        <v>1158679</v>
      </c>
      <c r="D19" s="264">
        <v>1536400</v>
      </c>
      <c r="E19" s="41" t="s">
        <v>19</v>
      </c>
      <c r="F19" s="397">
        <v>1438142</v>
      </c>
    </row>
    <row r="20" spans="1:6" ht="14.25" customHeight="1" x14ac:dyDescent="0.2">
      <c r="A20" s="164" t="s">
        <v>48</v>
      </c>
      <c r="B20" s="209">
        <v>171682</v>
      </c>
      <c r="C20" s="209">
        <v>111743</v>
      </c>
      <c r="D20" s="264">
        <v>137600</v>
      </c>
      <c r="E20" s="41" t="s">
        <v>20</v>
      </c>
      <c r="F20" s="393">
        <v>74009</v>
      </c>
    </row>
    <row r="21" spans="1:6" ht="14.25" customHeight="1" x14ac:dyDescent="0.2">
      <c r="A21" s="165" t="s">
        <v>47</v>
      </c>
      <c r="B21" s="209">
        <v>1542856</v>
      </c>
      <c r="C21" s="209">
        <v>1678514</v>
      </c>
      <c r="D21" s="264">
        <v>1540600</v>
      </c>
      <c r="E21" s="41" t="s">
        <v>189</v>
      </c>
      <c r="F21" s="397">
        <v>2247068</v>
      </c>
    </row>
    <row r="22" spans="1:6" ht="14.25" customHeight="1" x14ac:dyDescent="0.2">
      <c r="A22" s="165"/>
      <c r="B22" s="209"/>
      <c r="C22" s="209"/>
      <c r="D22" s="260"/>
      <c r="E22" s="41"/>
      <c r="F22" s="393"/>
    </row>
    <row r="23" spans="1:6" ht="14.25" customHeight="1" x14ac:dyDescent="0.2">
      <c r="A23" s="166" t="s">
        <v>46</v>
      </c>
      <c r="B23" s="208">
        <v>97990</v>
      </c>
      <c r="C23" s="208">
        <v>126290</v>
      </c>
      <c r="D23" s="263" t="s">
        <v>31</v>
      </c>
      <c r="E23" s="43" t="s">
        <v>30</v>
      </c>
      <c r="F23" s="396">
        <v>96741</v>
      </c>
    </row>
    <row r="24" spans="1:6" ht="14.25" customHeight="1" x14ac:dyDescent="0.2">
      <c r="A24" s="167" t="s">
        <v>9</v>
      </c>
      <c r="B24" s="209"/>
      <c r="C24" s="209"/>
      <c r="D24" s="260"/>
      <c r="E24" s="41"/>
      <c r="F24" s="393"/>
    </row>
    <row r="25" spans="1:6" ht="14.25" customHeight="1" x14ac:dyDescent="0.2">
      <c r="A25" s="165" t="s">
        <v>195</v>
      </c>
      <c r="B25" s="209">
        <v>28412</v>
      </c>
      <c r="C25" s="209">
        <v>41255</v>
      </c>
      <c r="D25" s="263" t="s">
        <v>31</v>
      </c>
      <c r="E25" s="41" t="s">
        <v>30</v>
      </c>
      <c r="F25" s="397">
        <v>24874</v>
      </c>
    </row>
    <row r="26" spans="1:6" ht="14.25" customHeight="1" x14ac:dyDescent="0.2">
      <c r="A26" s="165" t="s">
        <v>196</v>
      </c>
      <c r="B26" s="209">
        <v>6637</v>
      </c>
      <c r="C26" s="209">
        <v>14698</v>
      </c>
      <c r="D26" s="264">
        <v>3400</v>
      </c>
      <c r="E26" s="41" t="s">
        <v>189</v>
      </c>
      <c r="F26" s="393">
        <v>13987</v>
      </c>
    </row>
    <row r="27" spans="1:6" ht="14.25" customHeight="1" x14ac:dyDescent="0.2">
      <c r="A27" s="165" t="s">
        <v>197</v>
      </c>
      <c r="B27" s="209">
        <v>62941</v>
      </c>
      <c r="C27" s="209">
        <v>70337</v>
      </c>
      <c r="D27" s="264">
        <v>57400</v>
      </c>
      <c r="E27" s="41" t="s">
        <v>19</v>
      </c>
      <c r="F27" s="397">
        <v>57880</v>
      </c>
    </row>
    <row r="28" spans="1:6" ht="14.25" customHeight="1" x14ac:dyDescent="0.2">
      <c r="A28" s="162"/>
      <c r="B28" s="211"/>
      <c r="C28" s="211"/>
      <c r="D28" s="261"/>
      <c r="E28" s="41"/>
      <c r="F28" s="393"/>
    </row>
    <row r="29" spans="1:6" ht="14.25" customHeight="1" x14ac:dyDescent="0.2">
      <c r="A29" s="234" t="s">
        <v>251</v>
      </c>
      <c r="B29" s="208">
        <v>2395</v>
      </c>
      <c r="C29" s="208">
        <v>1683</v>
      </c>
      <c r="D29" s="259">
        <v>1600</v>
      </c>
      <c r="E29" s="43" t="s">
        <v>20</v>
      </c>
      <c r="F29" s="396">
        <v>1445</v>
      </c>
    </row>
    <row r="30" spans="1:6" ht="14.25" customHeight="1" x14ac:dyDescent="0.2">
      <c r="A30" s="235" t="s">
        <v>252</v>
      </c>
      <c r="B30" s="212">
        <v>722</v>
      </c>
      <c r="C30" s="213">
        <v>549</v>
      </c>
      <c r="D30" s="262">
        <v>500</v>
      </c>
      <c r="E30" s="301" t="s">
        <v>189</v>
      </c>
      <c r="F30" s="394">
        <v>386</v>
      </c>
    </row>
    <row r="31" spans="1:6" ht="15.75" customHeight="1" x14ac:dyDescent="0.2">
      <c r="B31" s="17"/>
      <c r="C31" s="17"/>
      <c r="D31" s="17"/>
    </row>
    <row r="32" spans="1:6" ht="15.75" customHeight="1" x14ac:dyDescent="0.2">
      <c r="A32" s="268" t="s">
        <v>242</v>
      </c>
      <c r="B32" s="17"/>
      <c r="C32" s="17"/>
      <c r="D32" s="17"/>
    </row>
    <row r="33" spans="1:6" x14ac:dyDescent="0.2">
      <c r="A33" s="189" t="s">
        <v>243</v>
      </c>
    </row>
    <row r="34" spans="1:6" x14ac:dyDescent="0.2">
      <c r="A34" s="278" t="s">
        <v>258</v>
      </c>
    </row>
    <row r="35" spans="1:6" x14ac:dyDescent="0.2">
      <c r="A35" s="136" t="s">
        <v>333</v>
      </c>
    </row>
    <row r="36" spans="1:6" x14ac:dyDescent="0.2">
      <c r="A36" s="399" t="s">
        <v>209</v>
      </c>
    </row>
    <row r="37" spans="1:6" x14ac:dyDescent="0.2">
      <c r="A37" s="168" t="s">
        <v>208</v>
      </c>
    </row>
    <row r="38" spans="1:6" x14ac:dyDescent="0.2">
      <c r="A38" s="169" t="s">
        <v>236</v>
      </c>
    </row>
    <row r="39" spans="1:6" ht="12" customHeight="1" x14ac:dyDescent="0.2">
      <c r="A39" s="169" t="s">
        <v>210</v>
      </c>
      <c r="F39" s="367"/>
    </row>
    <row r="40" spans="1:6" ht="33.75" x14ac:dyDescent="0.2">
      <c r="A40" s="398" t="s">
        <v>538</v>
      </c>
      <c r="B40" s="398"/>
      <c r="C40" s="398"/>
      <c r="D40" s="398"/>
      <c r="E40" s="398"/>
      <c r="F40" s="395"/>
    </row>
    <row r="41" spans="1:6" x14ac:dyDescent="0.2">
      <c r="F41" s="70"/>
    </row>
    <row r="44" spans="1:6" ht="14.25" customHeight="1" x14ac:dyDescent="0.2"/>
  </sheetData>
  <mergeCells count="3">
    <mergeCell ref="A3:A5"/>
    <mergeCell ref="B5:E5"/>
    <mergeCell ref="A1:E1"/>
  </mergeCells>
  <conditionalFormatting sqref="A7:B9 A11:B11 A10 A16:B30 A12:A15 D7:D24 D26:D30">
    <cfRule type="expression" dxfId="88" priority="12" stopIfTrue="1">
      <formula>MOD(ROW(),2)=1</formula>
    </cfRule>
  </conditionalFormatting>
  <conditionalFormatting sqref="B10">
    <cfRule type="expression" dxfId="87" priority="10">
      <formula>MOD(ROW(),2)=1</formula>
    </cfRule>
    <cfRule type="expression" priority="11">
      <formula>MOD(ROW(),2)=0</formula>
    </cfRule>
  </conditionalFormatting>
  <conditionalFormatting sqref="B12:B14">
    <cfRule type="expression" dxfId="86" priority="8">
      <formula>MOD(ROW(),2)=1</formula>
    </cfRule>
    <cfRule type="expression" priority="9">
      <formula>MOD(ROW(),2)=0</formula>
    </cfRule>
  </conditionalFormatting>
  <conditionalFormatting sqref="B15">
    <cfRule type="expression" dxfId="85" priority="6">
      <formula>MOD(ROW(),2)=1</formula>
    </cfRule>
    <cfRule type="expression" priority="7">
      <formula>MOD(ROW(),2)=0</formula>
    </cfRule>
  </conditionalFormatting>
  <conditionalFormatting sqref="C7:C30">
    <cfRule type="expression" dxfId="84" priority="5" stopIfTrue="1">
      <formula>MOD(ROW(),2)=1</formula>
    </cfRule>
  </conditionalFormatting>
  <conditionalFormatting sqref="E7:E24 E26:E29">
    <cfRule type="expression" dxfId="83" priority="4" stopIfTrue="1">
      <formula>MOD(ROW(),2)=1</formula>
    </cfRule>
  </conditionalFormatting>
  <conditionalFormatting sqref="E30">
    <cfRule type="expression" dxfId="82" priority="3" stopIfTrue="1">
      <formula>MOD(ROW(),2)=1</formula>
    </cfRule>
  </conditionalFormatting>
  <conditionalFormatting sqref="D25">
    <cfRule type="expression" dxfId="81" priority="2" stopIfTrue="1">
      <formula>MOD(ROW(),2)=1</formula>
    </cfRule>
  </conditionalFormatting>
  <conditionalFormatting sqref="E25">
    <cfRule type="expression" dxfId="8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3</vt:i4>
      </vt:variant>
    </vt:vector>
  </HeadingPairs>
  <TitlesOfParts>
    <vt:vector size="38" baseType="lpstr">
      <vt:lpstr>C III - j_19 SH</vt:lpstr>
      <vt:lpstr>Impressum (S.2)</vt:lpstr>
      <vt:lpstr>Inhaltsverzeichnis (S.3+4)</vt:lpstr>
      <vt:lpstr>Vorbemerkungen (S.5+6)</vt:lpstr>
      <vt:lpstr>Qualitätskennzeichen (S.7)</vt:lpstr>
      <vt:lpstr>Tab.1 (S.8)</vt:lpstr>
      <vt:lpstr>Tab. 2 (S.9)</vt:lpstr>
      <vt:lpstr>Tab. 3 (S.10)</vt:lpstr>
      <vt:lpstr>Tab.4 (S.11) </vt:lpstr>
      <vt:lpstr>Tab. 5 (S.12)</vt:lpstr>
      <vt:lpstr>Tab. 6 (S.13)</vt:lpstr>
      <vt:lpstr>Tab. 7 (S.14)</vt:lpstr>
      <vt:lpstr>Tab. 8 (S.15)</vt:lpstr>
      <vt:lpstr>Tab. 9 (S.16)</vt:lpstr>
      <vt:lpstr>Tab.10 (S.17) </vt:lpstr>
      <vt:lpstr>noch Tab.10 (S.18)</vt:lpstr>
      <vt:lpstr>Tab.11 (S.19)</vt:lpstr>
      <vt:lpstr>noch Tab.11 (S.20)</vt:lpstr>
      <vt:lpstr>Tab.12 (S. 21)</vt:lpstr>
      <vt:lpstr>noch Tab.12 (S.22)</vt:lpstr>
      <vt:lpstr>Tab.13 (S.23)</vt:lpstr>
      <vt:lpstr>Tab.14 (S.24)</vt:lpstr>
      <vt:lpstr>Tab.14.1(S.25)</vt:lpstr>
      <vt:lpstr>Tab.14.2 (S.26)</vt:lpstr>
      <vt:lpstr>Tab.14.3 (S.27)</vt:lpstr>
      <vt:lpstr>Tab.14.4 (S.28)</vt:lpstr>
      <vt:lpstr>Tabelle 15 (S.29)</vt:lpstr>
      <vt:lpstr>Grafik1 Kreise</vt:lpstr>
      <vt:lpstr>Grafik2</vt:lpstr>
      <vt:lpstr>Grafik3</vt:lpstr>
      <vt:lpstr>Grafik4</vt:lpstr>
      <vt:lpstr>Grafik5</vt:lpstr>
      <vt:lpstr>Grafik6</vt:lpstr>
      <vt:lpstr>Grafik7</vt:lpstr>
      <vt:lpstr>Grafik8</vt:lpstr>
      <vt:lpstr>Grafik8!Druckbereich</vt:lpstr>
      <vt:lpstr>'Tab. 6 (S.13)'!Druckbereich</vt:lpstr>
      <vt:lpstr>'Tab. 7 (S.14)'!Druckbereich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2020-10-23T08:21:43Z</cp:lastPrinted>
  <dcterms:created xsi:type="dcterms:W3CDTF">2013-09-25T05:38:56Z</dcterms:created>
  <dcterms:modified xsi:type="dcterms:W3CDTF">2020-10-23T08:21:56Z</dcterms:modified>
</cp:coreProperties>
</file>