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1" r:id="rId2"/>
    <sheet name="Seite1_1" sheetId="28" r:id="rId3"/>
    <sheet name="Seite2_1" sheetId="29" r:id="rId4"/>
    <sheet name="Seite3_1" sheetId="26" r:id="rId5"/>
    <sheet name="Graphikdaten_1" sheetId="27" state="hidden" r:id="rId6"/>
  </sheets>
  <definedNames>
    <definedName name="_AMO_UniqueIdentifier" hidden="1">"'89baf2e7-27b6-407f-8117-093048d1b756'"</definedName>
  </definedNames>
  <calcPr calcId="145621"/>
</workbook>
</file>

<file path=xl/calcChain.xml><?xml version="1.0" encoding="utf-8"?>
<calcChain xmlns="http://schemas.openxmlformats.org/spreadsheetml/2006/main">
  <c r="E51" i="28" l="1"/>
  <c r="E55" i="28"/>
  <c r="E52" i="28"/>
  <c r="E53" i="28"/>
  <c r="E54" i="28"/>
  <c r="D55" i="28"/>
  <c r="D52" i="28"/>
  <c r="D53" i="28"/>
  <c r="D54" i="28"/>
  <c r="D51" i="28"/>
</calcChain>
</file>

<file path=xl/sharedStrings.xml><?xml version="1.0" encoding="utf-8"?>
<sst xmlns="http://schemas.openxmlformats.org/spreadsheetml/2006/main" count="185" uniqueCount="150">
  <si>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</si>
  <si>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</si>
  <si>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</si>
  <si>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</si>
  <si>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</si>
  <si>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</si>
  <si>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</si>
  <si>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</si>
  <si>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</si>
  <si>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</si>
  <si>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</si>
  <si>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</si>
  <si>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</si>
  <si>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</si>
  <si>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</si>
  <si>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</si>
  <si>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</si>
  <si>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</si>
  <si>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</si>
  <si>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</si>
  <si>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</si>
  <si>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</si>
  <si>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</si>
  <si>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</si>
  <si>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</si>
  <si>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</si>
  <si>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</si>
  <si>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</si>
  <si>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</si>
  <si>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</si>
  <si>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</si>
  <si>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</si>
  <si>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</si>
  <si>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</si>
  <si>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</si>
  <si>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</si>
  <si>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</si>
  <si>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</si>
  <si>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</si>
  <si>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</si>
  <si>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</si>
  <si>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</si>
  <si>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</si>
  <si>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</si>
  <si>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</si>
  <si>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</si>
  <si>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</si>
  <si>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</si>
  <si>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</si>
  <si>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</si>
  <si>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</si>
  <si>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</si>
  <si>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</si>
  <si>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</si>
  <si>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</si>
  <si>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</si>
  <si>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</si>
  <si>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</si>
  <si>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</si>
  <si>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</si>
  <si>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</si>
  <si>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</si>
  <si>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</si>
  <si>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</si>
  <si>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</si>
  <si>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</si>
  <si>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</si>
  <si>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</si>
  <si>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</si>
  <si>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</si>
  <si>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</si>
  <si>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</si>
  <si>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</si>
  <si>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</si>
  <si>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</si>
  <si>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</si>
  <si>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</si>
  <si>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</si>
  <si>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</si>
  <si>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</si>
  <si>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</si>
  <si>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</si>
  <si>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</si>
  <si>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</si>
  <si>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</si>
  <si>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</si>
  <si>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</si>
  <si>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</si>
  <si>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</si>
  <si>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</si>
  <si>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</si>
  <si>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</si>
  <si>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</si>
  <si>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</si>
  <si>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</si>
  <si>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</si>
  <si>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</si>
  <si>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</si>
  <si>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</si>
  <si>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</si>
  <si>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</si>
  <si>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</si>
  <si>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</si>
  <si>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</si>
  <si>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</si>
  <si>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</si>
  <si>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</si>
  <si>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</si>
  <si>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</si>
  <si>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</si>
  <si>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</si>
  <si>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</si>
  <si>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</si>
  <si>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</si>
  <si>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</si>
  <si>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</si>
  <si>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</si>
  <si>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</si>
  <si>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</si>
  <si>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</si>
  <si>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</si>
  <si>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</si>
  <si>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</si>
  <si>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</si>
  <si>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</si>
  <si>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</si>
  <si>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</si>
  <si>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</si>
  <si>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</si>
  <si>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</si>
  <si>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</si>
  <si>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</si>
  <si>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</si>
  <si>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</si>
  <si>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</si>
  <si>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</si>
  <si>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</si>
  <si>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</si>
  <si>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</si>
  <si>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</si>
  <si>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</si>
  <si>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 xml:space="preserve">© Statistisches Amt für Hamburg und Schleswig-Holstein, Hamburg 2019 
Auszugsweise Vervielfältigung und Verbreitung mit Quellenangabe gestattet.         </t>
  </si>
  <si>
    <t>Januar bis Dezember</t>
  </si>
  <si>
    <t xml:space="preserve">x  </t>
  </si>
  <si>
    <t xml:space="preserve">Grafik 1: Güterumschlag der Binnenschifffahrt im Hamburger Hafen 2018 nach Monaten </t>
  </si>
  <si>
    <t>Januar bis Dezember 2018</t>
  </si>
  <si>
    <t>Jahresbericht 2018</t>
  </si>
  <si>
    <t>davon Flagge</t>
  </si>
  <si>
    <t>Kennziffer: H II 1 - j 18 HH</t>
  </si>
  <si>
    <t>Herausgegeben am: 27.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</si>
</sst>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\ \ \ \ \ \ #\ ##0.0\ \ \ ;\ \ \ \ \ \ \ \-* #\ ##0.0\ \ \ "/>
    <numFmt numFmtId="194" formatCode="###\ ###\ ##0&quot;  &quot;;\-###\ ###\ ##0&quot;  &quot;;&quot;-  &quot;"/>
    <numFmt numFmtId="195" formatCode="###\ ###\ ##0.0&quot;  &quot;;\-###\ ###\ ##0.0&quot;  &quot;;&quot;-  &quot;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48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97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10" fillId="0" borderId="50" xfId="2" applyFill="1" applyBorder="1"/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34" fillId="0" borderId="0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15" fillId="77" borderId="22" xfId="6" applyFont="1" applyFill="1" applyBorder="1" applyAlignment="1">
      <alignment horizontal="center" vertical="center"/>
    </xf>
    <xf numFmtId="193" fontId="15" fillId="0" borderId="0" xfId="2" applyNumberFormat="1" applyFont="1" applyFill="1" applyBorder="1" applyAlignment="1">
      <alignment horizontal="right"/>
    </xf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194" fontId="15" fillId="0" borderId="0" xfId="6" applyNumberFormat="1" applyFont="1" applyFill="1" applyBorder="1"/>
    <xf numFmtId="194" fontId="15" fillId="0" borderId="0" xfId="7" applyNumberFormat="1" applyFont="1" applyFill="1" applyBorder="1"/>
    <xf numFmtId="195" fontId="15" fillId="0" borderId="0" xfId="2" applyNumberFormat="1" applyFont="1" applyFill="1" applyBorder="1" applyAlignment="1">
      <alignment horizontal="right"/>
    </xf>
    <xf numFmtId="194" fontId="15" fillId="0" borderId="0" xfId="6" applyNumberFormat="1" applyFont="1" applyFill="1" applyBorder="1" applyAlignment="1">
      <alignment vertical="center"/>
    </xf>
    <xf numFmtId="194" fontId="15" fillId="0" borderId="14" xfId="6" applyNumberFormat="1" applyFont="1" applyFill="1" applyBorder="1" applyAlignment="1">
      <alignment vertical="center"/>
    </xf>
    <xf numFmtId="194" fontId="15" fillId="0" borderId="14" xfId="7" applyNumberFormat="1" applyFont="1" applyFill="1" applyBorder="1"/>
    <xf numFmtId="195" fontId="15" fillId="0" borderId="14" xfId="2" applyNumberFormat="1" applyFont="1" applyFill="1" applyBorder="1" applyAlignment="1">
      <alignment horizontal="right"/>
    </xf>
    <xf numFmtId="194" fontId="15" fillId="0" borderId="0" xfId="2" applyNumberFormat="1" applyFont="1" applyFill="1" applyBorder="1" applyAlignment="1">
      <alignment horizontal="right"/>
    </xf>
    <xf numFmtId="194" fontId="34" fillId="0" borderId="0" xfId="2" applyNumberFormat="1" applyFont="1" applyFill="1"/>
    <xf numFmtId="195" fontId="34" fillId="0" borderId="0" xfId="2" applyNumberFormat="1" applyFont="1" applyFill="1"/>
    <xf numFmtId="194" fontId="15" fillId="0" borderId="14" xfId="6" applyNumberFormat="1" applyFont="1" applyFill="1" applyBorder="1"/>
    <xf numFmtId="194" fontId="15" fillId="33" borderId="0" xfId="6" applyNumberFormat="1" applyFont="1" applyFill="1" applyBorder="1" applyAlignment="1"/>
    <xf numFmtId="194" fontId="15" fillId="33" borderId="0" xfId="2" applyNumberFormat="1" applyFont="1" applyFill="1" applyBorder="1" applyAlignment="1">
      <alignment horizontal="right"/>
    </xf>
    <xf numFmtId="195" fontId="15" fillId="33" borderId="0" xfId="2" applyNumberFormat="1" applyFont="1" applyFill="1" applyBorder="1" applyAlignment="1">
      <alignment horizontal="right"/>
    </xf>
    <xf numFmtId="194" fontId="15" fillId="33" borderId="0" xfId="6" applyNumberFormat="1" applyFont="1" applyFill="1" applyBorder="1"/>
    <xf numFmtId="194" fontId="15" fillId="33" borderId="0" xfId="6" applyNumberFormat="1" applyFont="1" applyFill="1" applyBorder="1" applyAlignment="1">
      <alignment horizontal="right"/>
    </xf>
    <xf numFmtId="195" fontId="15" fillId="33" borderId="0" xfId="6" applyNumberFormat="1" applyFont="1" applyFill="1" applyBorder="1" applyAlignment="1">
      <alignment horizontal="right"/>
    </xf>
    <xf numFmtId="194" fontId="16" fillId="33" borderId="14" xfId="6" applyNumberFormat="1" applyFont="1" applyFill="1" applyBorder="1" applyAlignment="1">
      <alignment vertical="top"/>
    </xf>
    <xf numFmtId="194" fontId="16" fillId="33" borderId="14" xfId="2" applyNumberFormat="1" applyFont="1" applyFill="1" applyBorder="1" applyAlignment="1">
      <alignment horizontal="right" vertical="top"/>
    </xf>
    <xf numFmtId="195" fontId="16" fillId="33" borderId="14" xfId="2" applyNumberFormat="1" applyFont="1" applyFill="1" applyBorder="1" applyAlignment="1">
      <alignment horizontal="right" vertical="top"/>
    </xf>
    <xf numFmtId="194" fontId="16" fillId="0" borderId="0" xfId="6" applyNumberFormat="1" applyFont="1" applyFill="1" applyBorder="1"/>
    <xf numFmtId="194" fontId="16" fillId="0" borderId="0" xfId="7" applyNumberFormat="1" applyFont="1" applyFill="1" applyBorder="1"/>
    <xf numFmtId="195" fontId="16" fillId="0" borderId="0" xfId="2" applyNumberFormat="1" applyFont="1" applyFill="1" applyBorder="1" applyAlignment="1">
      <alignment horizontal="right"/>
    </xf>
    <xf numFmtId="194" fontId="16" fillId="0" borderId="14" xfId="6" applyNumberFormat="1" applyFont="1" applyFill="1" applyBorder="1"/>
    <xf numFmtId="194" fontId="16" fillId="0" borderId="14" xfId="6" applyNumberFormat="1" applyFont="1" applyFill="1" applyBorder="1" applyAlignment="1">
      <alignment vertical="center"/>
    </xf>
    <xf numFmtId="194" fontId="16" fillId="0" borderId="14" xfId="2" applyNumberFormat="1" applyFont="1" applyFill="1" applyBorder="1" applyAlignment="1">
      <alignment horizontal="right"/>
    </xf>
    <xf numFmtId="195" fontId="16" fillId="0" borderId="14" xfId="2" applyNumberFormat="1" applyFont="1" applyFill="1" applyBorder="1" applyAlignment="1">
      <alignment horizontal="right"/>
    </xf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5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8" fillId="0" borderId="0" xfId="0" applyFont="1"/>
    <xf numFmtId="0" fontId="0" fillId="0" borderId="0" xfId="0" applyBorder="1" applyAlignment="1">
      <alignment horizontal="center" vertical="center"/>
    </xf>
    <xf numFmtId="0" fontId="15" fillId="0" borderId="50" xfId="6" applyFont="1" applyFill="1" applyBorder="1" applyAlignment="1">
      <alignment horizontal="center" vertical="center"/>
    </xf>
    <xf numFmtId="0" fontId="34" fillId="0" borderId="50" xfId="2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center" vertical="center"/>
    </xf>
    <xf numFmtId="0" fontId="15" fillId="0" borderId="20" xfId="6" applyFont="1" applyFill="1" applyBorder="1" applyAlignment="1">
      <alignment horizontal="center" vertical="center"/>
    </xf>
  </cellXfs>
  <cellStyles count="348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10pt 2" xfId="343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Hyperlink 2 2" xfId="345"/>
    <cellStyle name="Hyperlink 2 2 2" xfId="347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0"/>
    <cellStyle name="Standard 5 6" xfId="336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9"/>
    <cellStyle name="Standard 62 3" xfId="337"/>
    <cellStyle name="Standard 63" xfId="325"/>
    <cellStyle name="Standard 63 2" xfId="338"/>
    <cellStyle name="Standard 64" xfId="329"/>
    <cellStyle name="Standard 64 2" xfId="342"/>
    <cellStyle name="Standard 65" xfId="344"/>
    <cellStyle name="Standard 65 2" xfId="346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1"/>
    <cellStyle name="Standard 9 2 2 3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3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64AAC8"/>
      <color rgb="FF1E467D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376.7713</c:v>
                </c:pt>
                <c:pt idx="1">
                  <c:v>372.28129999999999</c:v>
                </c:pt>
                <c:pt idx="2">
                  <c:v>419.25640000000004</c:v>
                </c:pt>
                <c:pt idx="3">
                  <c:v>349.41730000000001</c:v>
                </c:pt>
                <c:pt idx="4">
                  <c:v>366.64249999999998</c:v>
                </c:pt>
                <c:pt idx="5">
                  <c:v>427.42179999999996</c:v>
                </c:pt>
                <c:pt idx="6">
                  <c:v>410.3843</c:v>
                </c:pt>
                <c:pt idx="7">
                  <c:v>357.53919999999999</c:v>
                </c:pt>
                <c:pt idx="8">
                  <c:v>351.60159999999996</c:v>
                </c:pt>
                <c:pt idx="9">
                  <c:v>373.93170000000003</c:v>
                </c:pt>
                <c:pt idx="10">
                  <c:v>331.08269999999999</c:v>
                </c:pt>
                <c:pt idx="11">
                  <c:v>260.85210000000001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376.24670000000003</c:v>
                </c:pt>
                <c:pt idx="1">
                  <c:v>365.07350000000002</c:v>
                </c:pt>
                <c:pt idx="2">
                  <c:v>380.71949999999998</c:v>
                </c:pt>
                <c:pt idx="3">
                  <c:v>444.96469999999999</c:v>
                </c:pt>
                <c:pt idx="4">
                  <c:v>443.15559999999999</c:v>
                </c:pt>
                <c:pt idx="5">
                  <c:v>457.03840000000002</c:v>
                </c:pt>
                <c:pt idx="6">
                  <c:v>446.6121</c:v>
                </c:pt>
                <c:pt idx="7">
                  <c:v>459.5498</c:v>
                </c:pt>
                <c:pt idx="8">
                  <c:v>528.09180000000003</c:v>
                </c:pt>
                <c:pt idx="9">
                  <c:v>541.09530000000007</c:v>
                </c:pt>
                <c:pt idx="10">
                  <c:v>547.96410000000003</c:v>
                </c:pt>
                <c:pt idx="11">
                  <c:v>521.101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56736"/>
        <c:axId val="100475648"/>
      </c:lineChart>
      <c:catAx>
        <c:axId val="1159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0475648"/>
        <c:crosses val="autoZero"/>
        <c:auto val="1"/>
        <c:lblAlgn val="ctr"/>
        <c:lblOffset val="100"/>
        <c:noMultiLvlLbl val="0"/>
      </c:catAx>
      <c:valAx>
        <c:axId val="1004756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1595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0</xdr:rowOff>
    </xdr:from>
    <xdr:to>
      <xdr:col>6</xdr:col>
      <xdr:colOff>1083522</xdr:colOff>
      <xdr:row>47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38100</xdr:rowOff>
    </xdr:from>
    <xdr:to>
      <xdr:col>0</xdr:col>
      <xdr:colOff>990599</xdr:colOff>
      <xdr:row>4</xdr:row>
      <xdr:rowOff>95250</xdr:rowOff>
    </xdr:to>
    <xdr:sp macro="" textlink="">
      <xdr:nvSpPr>
        <xdr:cNvPr id="4" name="Textfeld 1"/>
        <xdr:cNvSpPr txBox="1"/>
      </xdr:nvSpPr>
      <xdr:spPr>
        <a:xfrm>
          <a:off x="209548" y="609600"/>
          <a:ext cx="781051" cy="2476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148</v>
      </c>
    </row>
    <row r="17" spans="1:7" ht="12.75" customHeight="1">
      <c r="G17" s="10"/>
    </row>
    <row r="18" spans="1:7" ht="37.5">
      <c r="A18" s="112" t="s">
        <v>62</v>
      </c>
      <c r="B18" s="113"/>
      <c r="C18" s="113"/>
      <c r="D18" s="113"/>
      <c r="E18" s="113"/>
      <c r="F18" s="113"/>
      <c r="G18" s="113"/>
    </row>
    <row r="19" spans="1:7" ht="37.5">
      <c r="G19" s="11" t="s">
        <v>146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E21" s="156"/>
      <c r="F21" s="156"/>
      <c r="G21" s="68" t="s">
        <v>149</v>
      </c>
    </row>
    <row r="22" spans="1:7" ht="16.5">
      <c r="A22" s="111"/>
      <c r="B22" s="111"/>
      <c r="C22" s="111"/>
      <c r="D22" s="111"/>
      <c r="E22" s="111"/>
      <c r="F22" s="111"/>
      <c r="G22" s="11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50" t="s">
        <v>18</v>
      </c>
      <c r="B1" s="150"/>
      <c r="C1" s="150"/>
      <c r="D1" s="150"/>
      <c r="E1" s="150"/>
      <c r="F1" s="150"/>
      <c r="G1" s="150"/>
    </row>
    <row r="2" spans="1:7" s="13" customFormat="1" ht="15.75">
      <c r="A2" s="108"/>
      <c r="B2" s="108"/>
      <c r="C2" s="108"/>
      <c r="D2" s="108"/>
      <c r="E2" s="108"/>
      <c r="F2" s="108"/>
      <c r="G2" s="108"/>
    </row>
    <row r="3" spans="1:7" s="13" customFormat="1">
      <c r="A3" s="70"/>
      <c r="B3" s="70"/>
      <c r="C3" s="70"/>
      <c r="D3" s="70"/>
      <c r="E3" s="70"/>
      <c r="F3" s="70"/>
      <c r="G3" s="70"/>
    </row>
    <row r="4" spans="1:7" s="13" customFormat="1" ht="15.75">
      <c r="A4" s="114" t="s">
        <v>19</v>
      </c>
      <c r="B4" s="115"/>
      <c r="C4" s="115"/>
      <c r="D4" s="115"/>
      <c r="E4" s="115"/>
      <c r="F4" s="115"/>
      <c r="G4" s="115"/>
    </row>
    <row r="5" spans="1:7" s="13" customFormat="1">
      <c r="A5" s="116"/>
      <c r="B5" s="116"/>
      <c r="C5" s="116"/>
      <c r="D5" s="116"/>
      <c r="E5" s="116"/>
      <c r="F5" s="116"/>
      <c r="G5" s="116"/>
    </row>
    <row r="6" spans="1:7" s="13" customFormat="1">
      <c r="A6" s="105" t="s">
        <v>20</v>
      </c>
      <c r="B6" s="70"/>
      <c r="C6" s="70"/>
      <c r="D6" s="70"/>
      <c r="E6" s="70"/>
      <c r="F6" s="70"/>
      <c r="G6" s="70"/>
    </row>
    <row r="7" spans="1:7" s="13" customFormat="1" ht="6" customHeight="1">
      <c r="A7" s="105"/>
      <c r="B7" s="70"/>
      <c r="C7" s="70"/>
      <c r="D7" s="70"/>
      <c r="E7" s="70"/>
      <c r="F7" s="70"/>
      <c r="G7" s="70"/>
    </row>
    <row r="8" spans="1:7" s="13" customFormat="1">
      <c r="A8" s="117" t="s">
        <v>0</v>
      </c>
      <c r="B8" s="118"/>
      <c r="C8" s="118"/>
      <c r="D8" s="118"/>
      <c r="E8" s="118"/>
      <c r="F8" s="118"/>
      <c r="G8" s="118"/>
    </row>
    <row r="9" spans="1:7" s="13" customFormat="1">
      <c r="A9" s="151" t="s">
        <v>21</v>
      </c>
      <c r="B9" s="118"/>
      <c r="C9" s="118"/>
      <c r="D9" s="118"/>
      <c r="E9" s="118"/>
      <c r="F9" s="118"/>
      <c r="G9" s="118"/>
    </row>
    <row r="10" spans="1:7" s="13" customFormat="1" ht="4.5" customHeight="1">
      <c r="A10" s="152"/>
      <c r="B10" s="70"/>
      <c r="C10" s="70"/>
      <c r="D10" s="70"/>
      <c r="E10" s="70"/>
      <c r="F10" s="70"/>
      <c r="G10" s="70"/>
    </row>
    <row r="11" spans="1:7" s="13" customFormat="1">
      <c r="A11" s="153" t="s">
        <v>22</v>
      </c>
      <c r="B11" s="153"/>
      <c r="C11" s="153"/>
      <c r="D11" s="153"/>
      <c r="E11" s="153"/>
      <c r="F11" s="153"/>
      <c r="G11" s="153"/>
    </row>
    <row r="12" spans="1:7" s="13" customFormat="1">
      <c r="A12" s="151" t="s">
        <v>23</v>
      </c>
      <c r="B12" s="118"/>
      <c r="C12" s="118"/>
      <c r="D12" s="118"/>
      <c r="E12" s="118"/>
      <c r="F12" s="118"/>
      <c r="G12" s="118"/>
    </row>
    <row r="13" spans="1:7" s="13" customFormat="1">
      <c r="A13" s="152"/>
      <c r="B13" s="70"/>
      <c r="C13" s="70"/>
      <c r="D13" s="70"/>
      <c r="E13" s="70"/>
      <c r="F13" s="70"/>
      <c r="G13" s="70"/>
    </row>
    <row r="14" spans="1:7" s="13" customFormat="1">
      <c r="A14" s="70"/>
      <c r="B14" s="70"/>
      <c r="C14" s="70"/>
      <c r="D14" s="70"/>
      <c r="E14" s="70"/>
      <c r="F14" s="70"/>
      <c r="G14" s="70"/>
    </row>
    <row r="15" spans="1:7" s="13" customFormat="1">
      <c r="A15" s="117" t="s">
        <v>24</v>
      </c>
      <c r="B15" s="118"/>
      <c r="C15" s="118"/>
      <c r="D15" s="107"/>
      <c r="E15" s="107"/>
      <c r="F15" s="107"/>
      <c r="G15" s="107"/>
    </row>
    <row r="16" spans="1:7" s="13" customFormat="1" ht="3.75" customHeight="1">
      <c r="A16" s="107"/>
      <c r="B16" s="106"/>
      <c r="C16" s="106"/>
      <c r="D16" s="107"/>
      <c r="E16" s="107"/>
      <c r="F16" s="107"/>
      <c r="G16" s="107"/>
    </row>
    <row r="17" spans="1:7" s="13" customFormat="1" ht="15" customHeight="1">
      <c r="A17" s="151" t="s">
        <v>45</v>
      </c>
      <c r="B17" s="151"/>
      <c r="C17" s="151"/>
      <c r="D17" s="154"/>
      <c r="E17" s="154"/>
      <c r="F17" s="154"/>
      <c r="G17" s="154"/>
    </row>
    <row r="18" spans="1:7" s="13" customFormat="1" ht="15" customHeight="1">
      <c r="A18" s="154" t="s">
        <v>2</v>
      </c>
      <c r="B18" s="151" t="s">
        <v>47</v>
      </c>
      <c r="C18" s="151"/>
      <c r="D18" s="154"/>
      <c r="E18" s="154"/>
      <c r="F18" s="154"/>
      <c r="G18" s="154"/>
    </row>
    <row r="19" spans="1:7" s="13" customFormat="1" ht="15" customHeight="1">
      <c r="A19" s="154" t="s">
        <v>3</v>
      </c>
      <c r="B19" s="119" t="s">
        <v>46</v>
      </c>
      <c r="C19" s="119"/>
      <c r="D19" s="119"/>
      <c r="E19" s="154"/>
      <c r="F19" s="154"/>
      <c r="G19" s="154"/>
    </row>
    <row r="20" spans="1:7" s="13" customFormat="1">
      <c r="A20" s="154"/>
      <c r="B20" s="106"/>
      <c r="C20" s="106"/>
      <c r="D20" s="106"/>
      <c r="E20" s="106"/>
      <c r="F20" s="106"/>
      <c r="G20" s="106"/>
    </row>
    <row r="21" spans="1:7" s="13" customFormat="1">
      <c r="A21" s="117" t="s">
        <v>25</v>
      </c>
      <c r="B21" s="118"/>
      <c r="C21" s="107"/>
      <c r="D21" s="107"/>
      <c r="E21" s="107"/>
      <c r="F21" s="107"/>
      <c r="G21" s="107"/>
    </row>
    <row r="22" spans="1:7" s="13" customFormat="1" ht="3.75" customHeight="1">
      <c r="A22" s="107"/>
      <c r="B22" s="106"/>
      <c r="C22" s="107"/>
      <c r="D22" s="107"/>
      <c r="E22" s="107"/>
      <c r="F22" s="107"/>
      <c r="G22" s="107"/>
    </row>
    <row r="23" spans="1:7" s="13" customFormat="1">
      <c r="A23" s="154" t="s">
        <v>26</v>
      </c>
      <c r="B23" s="119" t="s">
        <v>27</v>
      </c>
      <c r="C23" s="151"/>
      <c r="D23" s="154"/>
      <c r="E23" s="154"/>
      <c r="F23" s="154"/>
      <c r="G23" s="154"/>
    </row>
    <row r="24" spans="1:7" s="13" customFormat="1">
      <c r="A24" s="154" t="s">
        <v>28</v>
      </c>
      <c r="B24" s="151" t="s">
        <v>29</v>
      </c>
      <c r="C24" s="151"/>
      <c r="D24" s="154"/>
      <c r="E24" s="154"/>
      <c r="F24" s="154"/>
      <c r="G24" s="154"/>
    </row>
    <row r="25" spans="1:7" s="13" customFormat="1">
      <c r="A25" s="154"/>
      <c r="B25" s="151"/>
      <c r="C25" s="151"/>
      <c r="D25" s="106"/>
      <c r="E25" s="106"/>
      <c r="F25" s="106"/>
      <c r="G25" s="106"/>
    </row>
    <row r="26" spans="1:7" s="13" customFormat="1">
      <c r="A26" s="152"/>
      <c r="B26" s="70"/>
      <c r="C26" s="70"/>
      <c r="D26" s="70"/>
      <c r="E26" s="70"/>
      <c r="F26" s="70"/>
      <c r="G26" s="70"/>
    </row>
    <row r="27" spans="1:7" s="13" customFormat="1">
      <c r="A27" s="152" t="s">
        <v>30</v>
      </c>
      <c r="B27" s="72" t="s">
        <v>1</v>
      </c>
      <c r="C27" s="152"/>
      <c r="D27" s="152"/>
      <c r="E27" s="152"/>
      <c r="F27" s="152"/>
      <c r="G27" s="152"/>
    </row>
    <row r="28" spans="1:7" s="13" customFormat="1">
      <c r="A28" s="152"/>
      <c r="B28" s="152"/>
      <c r="C28" s="152"/>
      <c r="D28" s="152"/>
      <c r="E28" s="152"/>
      <c r="F28" s="152"/>
      <c r="G28" s="152"/>
    </row>
    <row r="29" spans="1:7" s="13" customFormat="1" ht="30.6" customHeight="1">
      <c r="A29" s="151" t="s">
        <v>141</v>
      </c>
      <c r="B29" s="151"/>
      <c r="C29" s="151"/>
      <c r="D29" s="151"/>
      <c r="E29" s="151"/>
      <c r="F29" s="151"/>
      <c r="G29" s="151"/>
    </row>
    <row r="30" spans="1:7" s="13" customFormat="1" ht="42.6" customHeight="1">
      <c r="A30" s="151" t="s">
        <v>31</v>
      </c>
      <c r="B30" s="151"/>
      <c r="C30" s="151"/>
      <c r="D30" s="151"/>
      <c r="E30" s="151"/>
      <c r="F30" s="151"/>
      <c r="G30" s="151"/>
    </row>
    <row r="31" spans="1:7" s="13" customFormat="1">
      <c r="A31" s="152"/>
      <c r="B31" s="70"/>
      <c r="C31" s="70"/>
      <c r="D31" s="70"/>
      <c r="E31" s="70"/>
      <c r="F31" s="70"/>
      <c r="G31" s="70"/>
    </row>
    <row r="32" spans="1:7" s="13" customFormat="1">
      <c r="A32" s="70"/>
      <c r="B32" s="70"/>
      <c r="C32" s="70"/>
      <c r="D32" s="70"/>
      <c r="E32" s="70"/>
      <c r="F32" s="70"/>
      <c r="G32" s="70"/>
    </row>
    <row r="33" spans="1:7" s="13" customFormat="1">
      <c r="A33" s="70"/>
      <c r="B33" s="70"/>
      <c r="C33" s="70"/>
      <c r="D33" s="70"/>
      <c r="E33" s="70"/>
      <c r="F33" s="70"/>
      <c r="G33" s="70"/>
    </row>
    <row r="34" spans="1:7" s="13" customFormat="1">
      <c r="A34" s="70"/>
      <c r="B34" s="70"/>
      <c r="C34" s="70"/>
      <c r="D34" s="70"/>
      <c r="E34" s="70"/>
      <c r="F34" s="70"/>
      <c r="G34" s="70"/>
    </row>
    <row r="35" spans="1:7" s="13" customFormat="1">
      <c r="C35" s="70"/>
      <c r="D35" s="70"/>
      <c r="E35" s="70"/>
      <c r="F35" s="70"/>
      <c r="G35" s="70"/>
    </row>
    <row r="36" spans="1:7" s="13" customFormat="1">
      <c r="C36" s="70"/>
      <c r="D36" s="70"/>
      <c r="E36" s="70"/>
      <c r="F36" s="70"/>
      <c r="G36" s="70"/>
    </row>
    <row r="37" spans="1:7" s="13" customFormat="1">
      <c r="C37" s="152"/>
      <c r="D37" s="70"/>
      <c r="E37" s="70"/>
      <c r="F37" s="70"/>
      <c r="G37" s="70"/>
    </row>
    <row r="38" spans="1:7" s="13" customFormat="1">
      <c r="A38" s="116" t="s">
        <v>32</v>
      </c>
      <c r="B38" s="116"/>
      <c r="C38" s="152"/>
      <c r="D38" s="70"/>
      <c r="E38" s="70"/>
      <c r="F38" s="70"/>
      <c r="G38" s="70"/>
    </row>
    <row r="39" spans="1:7" s="13" customFormat="1">
      <c r="A39" s="70"/>
      <c r="B39" s="70"/>
      <c r="C39" s="152"/>
      <c r="D39" s="70"/>
      <c r="E39" s="70"/>
      <c r="F39" s="70"/>
      <c r="G39" s="70"/>
    </row>
    <row r="40" spans="1:7" s="13" customFormat="1">
      <c r="A40" s="14">
        <v>0</v>
      </c>
      <c r="B40" s="15" t="s">
        <v>33</v>
      </c>
      <c r="C40" s="152"/>
      <c r="D40" s="70"/>
      <c r="E40" s="70"/>
      <c r="F40" s="70"/>
      <c r="G40" s="70"/>
    </row>
    <row r="41" spans="1:7" s="13" customFormat="1">
      <c r="A41" s="15" t="s">
        <v>34</v>
      </c>
      <c r="B41" s="15" t="s">
        <v>35</v>
      </c>
      <c r="C41" s="152"/>
      <c r="D41" s="70"/>
      <c r="E41" s="70"/>
      <c r="F41" s="70"/>
      <c r="G41" s="70"/>
    </row>
    <row r="42" spans="1:7" s="13" customFormat="1">
      <c r="A42" s="69" t="s">
        <v>36</v>
      </c>
      <c r="B42" s="15" t="s">
        <v>37</v>
      </c>
      <c r="C42" s="152"/>
      <c r="D42" s="70"/>
      <c r="E42" s="70"/>
      <c r="F42" s="70"/>
      <c r="G42" s="70"/>
    </row>
    <row r="43" spans="1:7">
      <c r="A43" s="69" t="s">
        <v>38</v>
      </c>
      <c r="B43" s="15" t="s">
        <v>39</v>
      </c>
      <c r="C43" s="152"/>
      <c r="D43" s="70"/>
      <c r="E43" s="70"/>
      <c r="F43" s="70"/>
      <c r="G43" s="70"/>
    </row>
    <row r="44" spans="1:7">
      <c r="A44" s="15" t="s">
        <v>123</v>
      </c>
      <c r="B44" s="15" t="s">
        <v>40</v>
      </c>
      <c r="C44" s="152"/>
      <c r="D44" s="70"/>
      <c r="E44" s="70"/>
      <c r="F44" s="70"/>
      <c r="G44" s="70"/>
    </row>
    <row r="45" spans="1:7">
      <c r="A45" s="15" t="s">
        <v>41</v>
      </c>
      <c r="B45" s="15" t="s">
        <v>42</v>
      </c>
      <c r="C45" s="155"/>
      <c r="D45" s="71"/>
      <c r="E45" s="71"/>
      <c r="F45" s="71"/>
      <c r="G45" s="71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152" t="s">
        <v>124</v>
      </c>
      <c r="B47" s="152" t="s">
        <v>125</v>
      </c>
      <c r="C47" s="16"/>
      <c r="D47" s="16"/>
      <c r="E47" s="16"/>
      <c r="F47" s="16"/>
      <c r="G47" s="16"/>
    </row>
    <row r="48" spans="1:7">
      <c r="A48" s="15" t="s">
        <v>126</v>
      </c>
      <c r="B48" s="155" t="s">
        <v>127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H II 1 -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Layout" zoomScaleNormal="12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0" t="s">
        <v>129</v>
      </c>
      <c r="B1" s="121"/>
      <c r="C1" s="121"/>
      <c r="D1" s="121"/>
      <c r="E1" s="121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2" customFormat="1" ht="15.6" customHeight="1">
      <c r="A3" s="126" t="s">
        <v>4</v>
      </c>
      <c r="B3" s="122" t="s">
        <v>142</v>
      </c>
      <c r="C3" s="123"/>
      <c r="D3" s="123"/>
      <c r="E3" s="123"/>
      <c r="T3" s="65"/>
      <c r="U3" s="65"/>
      <c r="V3" s="65"/>
      <c r="W3" s="65"/>
      <c r="X3" s="65"/>
      <c r="Y3" s="65"/>
      <c r="Z3" s="65"/>
    </row>
    <row r="4" spans="1:26" s="65" customFormat="1" ht="15.6" customHeight="1">
      <c r="A4" s="127"/>
      <c r="B4" s="124">
        <v>2018</v>
      </c>
      <c r="C4" s="124">
        <v>2017</v>
      </c>
      <c r="D4" s="122" t="s">
        <v>63</v>
      </c>
      <c r="E4" s="123"/>
    </row>
    <row r="5" spans="1:26" s="65" customFormat="1" ht="15.6" customHeight="1">
      <c r="A5" s="128"/>
      <c r="B5" s="125"/>
      <c r="C5" s="125"/>
      <c r="D5" s="61" t="s">
        <v>64</v>
      </c>
      <c r="E5" s="62" t="s">
        <v>65</v>
      </c>
    </row>
    <row r="6" spans="1:26" s="65" customFormat="1" ht="11.25" customHeight="1">
      <c r="A6" s="160"/>
      <c r="B6" s="161"/>
      <c r="C6" s="158"/>
      <c r="D6" s="158"/>
      <c r="E6" s="159"/>
    </row>
    <row r="7" spans="1:26" ht="14.25" customHeight="1">
      <c r="A7" s="38" t="s">
        <v>128</v>
      </c>
      <c r="B7" s="28"/>
      <c r="C7" s="28"/>
      <c r="D7" s="28"/>
      <c r="E7" s="29"/>
    </row>
    <row r="8" spans="1:26" ht="14.25" customHeight="1">
      <c r="A8" s="30" t="s">
        <v>5</v>
      </c>
      <c r="B8" s="78">
        <v>4397.1822000000002</v>
      </c>
      <c r="C8" s="78">
        <v>4941.2883000000002</v>
      </c>
      <c r="D8" s="79">
        <v>-544.10609999999997</v>
      </c>
      <c r="E8" s="80">
        <v>-11.011421859355991</v>
      </c>
    </row>
    <row r="9" spans="1:26" s="2" customFormat="1" ht="14.25" customHeight="1">
      <c r="A9" s="30" t="s">
        <v>6</v>
      </c>
      <c r="B9" s="78">
        <v>5511.6125000000002</v>
      </c>
      <c r="C9" s="78">
        <v>5768.6647000000003</v>
      </c>
      <c r="D9" s="79">
        <v>-257.05220000000008</v>
      </c>
      <c r="E9" s="80">
        <v>-4.45600868429743</v>
      </c>
    </row>
    <row r="10" spans="1:26" ht="14.25" customHeight="1">
      <c r="A10" s="34" t="s">
        <v>7</v>
      </c>
      <c r="B10" s="98">
        <v>9908.7946999999986</v>
      </c>
      <c r="C10" s="98">
        <v>10709.953</v>
      </c>
      <c r="D10" s="99">
        <v>-801.15830000000096</v>
      </c>
      <c r="E10" s="100">
        <v>-7.4805024821304187</v>
      </c>
    </row>
    <row r="11" spans="1:26" ht="14.25" customHeight="1">
      <c r="A11" s="35" t="s">
        <v>8</v>
      </c>
      <c r="B11" s="31"/>
      <c r="C11" s="31"/>
      <c r="D11" s="32"/>
      <c r="E11" s="74"/>
    </row>
    <row r="12" spans="1:26" ht="14.25" customHeight="1">
      <c r="A12" s="35" t="s">
        <v>66</v>
      </c>
      <c r="B12" s="78">
        <v>8534.0730000000003</v>
      </c>
      <c r="C12" s="78">
        <v>9331.1200000000008</v>
      </c>
      <c r="D12" s="79">
        <v>-797.04700000000048</v>
      </c>
      <c r="E12" s="80">
        <v>-8.5418149161086916</v>
      </c>
    </row>
    <row r="13" spans="1:26" ht="14.25" customHeight="1">
      <c r="A13" s="36" t="s">
        <v>8</v>
      </c>
      <c r="B13" s="31"/>
      <c r="C13" s="31"/>
      <c r="D13" s="32"/>
      <c r="E13" s="74"/>
    </row>
    <row r="14" spans="1:26" ht="14.25" customHeight="1">
      <c r="A14" s="36" t="s">
        <v>67</v>
      </c>
      <c r="B14" s="78">
        <v>5642.2539999999999</v>
      </c>
      <c r="C14" s="78">
        <v>5932.89</v>
      </c>
      <c r="D14" s="79">
        <v>-290.63600000000042</v>
      </c>
      <c r="E14" s="80">
        <v>-4.8987255789337212</v>
      </c>
    </row>
    <row r="15" spans="1:26" ht="14.25" customHeight="1">
      <c r="A15" s="36" t="s">
        <v>68</v>
      </c>
      <c r="B15" s="78">
        <v>2891.819</v>
      </c>
      <c r="C15" s="78">
        <v>3398.23</v>
      </c>
      <c r="D15" s="79">
        <v>-506.41100000000006</v>
      </c>
      <c r="E15" s="80">
        <v>-14.902199085994781</v>
      </c>
    </row>
    <row r="16" spans="1:26" ht="14.25" customHeight="1">
      <c r="A16" s="35" t="s">
        <v>69</v>
      </c>
      <c r="B16" s="78">
        <v>146.33199999999999</v>
      </c>
      <c r="C16" s="78">
        <v>234.35499999999999</v>
      </c>
      <c r="D16" s="79">
        <v>-88.022999999999996</v>
      </c>
      <c r="E16" s="80">
        <v>-37.559685093127953</v>
      </c>
    </row>
    <row r="17" spans="1:19" ht="14.25" customHeight="1">
      <c r="A17" s="35" t="s">
        <v>70</v>
      </c>
      <c r="B17" s="78">
        <v>1228.3896999999999</v>
      </c>
      <c r="C17" s="78">
        <v>1144.4780000000001</v>
      </c>
      <c r="D17" s="79">
        <v>83.911699999999882</v>
      </c>
      <c r="E17" s="80">
        <v>7.3318753178304661</v>
      </c>
    </row>
    <row r="18" spans="1:19" ht="14.25" customHeight="1">
      <c r="A18" s="35"/>
      <c r="B18" s="78"/>
      <c r="C18" s="78"/>
      <c r="D18" s="79"/>
      <c r="E18" s="80"/>
    </row>
    <row r="19" spans="1:19" s="18" customFormat="1" ht="14.25" customHeight="1">
      <c r="A19" s="30" t="s">
        <v>83</v>
      </c>
      <c r="B19" s="78">
        <v>128353</v>
      </c>
      <c r="C19" s="78">
        <v>121051</v>
      </c>
      <c r="D19" s="79">
        <v>7302</v>
      </c>
      <c r="E19" s="80">
        <v>6.0321682596591586</v>
      </c>
    </row>
    <row r="20" spans="1:19" s="18" customFormat="1" ht="14.25" customHeight="1">
      <c r="A20" s="30"/>
      <c r="B20" s="31"/>
      <c r="C20" s="31"/>
      <c r="D20" s="31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>
      <c r="A21" s="38" t="s">
        <v>82</v>
      </c>
      <c r="B21" s="31"/>
      <c r="C21" s="31"/>
      <c r="D21" s="31"/>
      <c r="E21" s="29"/>
    </row>
    <row r="22" spans="1:19" ht="14.25" hidden="1" customHeight="1">
      <c r="A22" s="30" t="s">
        <v>84</v>
      </c>
      <c r="B22" s="78">
        <v>7069</v>
      </c>
      <c r="C22" s="78">
        <v>8304</v>
      </c>
      <c r="D22" s="79">
        <v>-1235</v>
      </c>
      <c r="E22" s="80">
        <v>-14.872350674373806</v>
      </c>
    </row>
    <row r="23" spans="1:19" ht="14.25" hidden="1" customHeight="1">
      <c r="A23" s="30" t="s">
        <v>85</v>
      </c>
      <c r="B23" s="78">
        <v>2836</v>
      </c>
      <c r="C23" s="78">
        <v>2707</v>
      </c>
      <c r="D23" s="79">
        <v>129</v>
      </c>
      <c r="E23" s="80">
        <v>4.7654229774658319</v>
      </c>
    </row>
    <row r="24" spans="1:19" ht="14.25" customHeight="1">
      <c r="A24" s="30" t="s">
        <v>71</v>
      </c>
      <c r="B24" s="78">
        <v>16974</v>
      </c>
      <c r="C24" s="78">
        <v>19315</v>
      </c>
      <c r="D24" s="79">
        <v>-2341</v>
      </c>
      <c r="E24" s="80">
        <v>-12.120113901113129</v>
      </c>
    </row>
    <row r="25" spans="1:19" ht="14.25" customHeight="1">
      <c r="A25" s="35" t="s">
        <v>147</v>
      </c>
      <c r="B25" s="37"/>
      <c r="C25" s="40"/>
      <c r="D25" s="39"/>
      <c r="E25" s="74"/>
    </row>
    <row r="26" spans="1:19" ht="14.25" hidden="1" customHeight="1">
      <c r="A26" s="36" t="s">
        <v>86</v>
      </c>
      <c r="B26" s="78">
        <v>6279</v>
      </c>
      <c r="C26" s="78">
        <v>7387</v>
      </c>
      <c r="D26" s="79">
        <v>-1108</v>
      </c>
      <c r="E26" s="80">
        <v>-14.999323135237589</v>
      </c>
    </row>
    <row r="27" spans="1:19" ht="14.25" hidden="1" customHeight="1">
      <c r="A27" s="36" t="s">
        <v>87</v>
      </c>
      <c r="B27" s="78">
        <v>2795</v>
      </c>
      <c r="C27" s="78">
        <v>2658</v>
      </c>
      <c r="D27" s="79">
        <v>137</v>
      </c>
      <c r="E27" s="80">
        <v>5.1542513167795363</v>
      </c>
    </row>
    <row r="28" spans="1:19" ht="14.25" customHeight="1">
      <c r="A28" s="36" t="s">
        <v>72</v>
      </c>
      <c r="B28" s="78">
        <v>15353</v>
      </c>
      <c r="C28" s="81">
        <v>17432</v>
      </c>
      <c r="D28" s="79">
        <v>-2079</v>
      </c>
      <c r="E28" s="80">
        <v>-11.92634235888022</v>
      </c>
    </row>
    <row r="29" spans="1:19" ht="14.25" hidden="1" customHeight="1">
      <c r="A29" s="36" t="s">
        <v>88</v>
      </c>
      <c r="B29" s="78">
        <v>252</v>
      </c>
      <c r="C29" s="78">
        <v>340</v>
      </c>
      <c r="D29" s="79">
        <v>-88</v>
      </c>
      <c r="E29" s="80">
        <v>-25.882352941176464</v>
      </c>
    </row>
    <row r="30" spans="1:19" ht="14.25" hidden="1" customHeight="1">
      <c r="A30" s="36" t="s">
        <v>89</v>
      </c>
      <c r="B30" s="78">
        <v>14</v>
      </c>
      <c r="C30" s="78">
        <v>26</v>
      </c>
      <c r="D30" s="79">
        <v>-12</v>
      </c>
      <c r="E30" s="80">
        <v>-46.153846153846153</v>
      </c>
    </row>
    <row r="31" spans="1:19" ht="14.25" customHeight="1">
      <c r="A31" s="36" t="s">
        <v>73</v>
      </c>
      <c r="B31" s="78">
        <v>518</v>
      </c>
      <c r="C31" s="81">
        <v>706</v>
      </c>
      <c r="D31" s="79">
        <v>-188</v>
      </c>
      <c r="E31" s="80">
        <v>-26.62889518413597</v>
      </c>
    </row>
    <row r="32" spans="1:19" ht="14.25" hidden="1" customHeight="1">
      <c r="A32" s="36" t="s">
        <v>90</v>
      </c>
      <c r="B32" s="78">
        <v>199</v>
      </c>
      <c r="C32" s="78">
        <v>233</v>
      </c>
      <c r="D32" s="79">
        <v>-34</v>
      </c>
      <c r="E32" s="80">
        <v>-14.592274678111593</v>
      </c>
    </row>
    <row r="33" spans="1:26" ht="14.25" hidden="1" customHeight="1">
      <c r="A33" s="36" t="s">
        <v>91</v>
      </c>
      <c r="B33" s="78">
        <v>9</v>
      </c>
      <c r="C33" s="78">
        <v>18</v>
      </c>
      <c r="D33" s="79">
        <v>-9</v>
      </c>
      <c r="E33" s="80">
        <v>-50</v>
      </c>
    </row>
    <row r="34" spans="1:26" ht="14.25" customHeight="1">
      <c r="A34" s="36" t="s">
        <v>74</v>
      </c>
      <c r="B34" s="81">
        <v>407</v>
      </c>
      <c r="C34" s="81">
        <v>484</v>
      </c>
      <c r="D34" s="79">
        <v>-77</v>
      </c>
      <c r="E34" s="80">
        <v>-15.909090909090907</v>
      </c>
    </row>
    <row r="35" spans="1:26" ht="14.25" hidden="1" customHeight="1">
      <c r="A35" s="36" t="s">
        <v>92</v>
      </c>
      <c r="B35" s="78">
        <v>150</v>
      </c>
      <c r="C35" s="78">
        <v>166</v>
      </c>
      <c r="D35" s="79">
        <v>-16</v>
      </c>
      <c r="E35" s="80">
        <v>-9.6385542168674618</v>
      </c>
    </row>
    <row r="36" spans="1:26" ht="14.25" hidden="1" customHeight="1">
      <c r="A36" s="36" t="s">
        <v>93</v>
      </c>
      <c r="B36" s="78">
        <v>4</v>
      </c>
      <c r="C36" s="78">
        <v>5</v>
      </c>
      <c r="D36" s="79">
        <v>-1</v>
      </c>
      <c r="E36" s="80">
        <v>-20</v>
      </c>
    </row>
    <row r="37" spans="1:26" ht="14.25" customHeight="1">
      <c r="A37" s="36" t="s">
        <v>75</v>
      </c>
      <c r="B37" s="81">
        <v>304</v>
      </c>
      <c r="C37" s="81">
        <v>337</v>
      </c>
      <c r="D37" s="79">
        <v>-33</v>
      </c>
      <c r="E37" s="80">
        <v>-9.7922848664688473</v>
      </c>
    </row>
    <row r="38" spans="1:26" ht="14.25" customHeight="1">
      <c r="A38" s="41" t="s">
        <v>76</v>
      </c>
      <c r="B38" s="81">
        <v>392</v>
      </c>
      <c r="C38" s="81">
        <v>356</v>
      </c>
      <c r="D38" s="79">
        <v>36</v>
      </c>
      <c r="E38" s="80">
        <v>10.112359550561791</v>
      </c>
    </row>
    <row r="39" spans="1:26" ht="14.25" customHeight="1">
      <c r="A39" s="30"/>
      <c r="B39" s="40"/>
      <c r="C39" s="40"/>
      <c r="D39" s="39"/>
      <c r="E39" s="33"/>
    </row>
    <row r="40" spans="1:26" ht="14.25" hidden="1" customHeight="1">
      <c r="A40" s="30" t="s">
        <v>84</v>
      </c>
      <c r="B40" s="78">
        <v>10589.932000000001</v>
      </c>
      <c r="C40" s="78">
        <v>12010.003000000001</v>
      </c>
      <c r="D40" s="79">
        <v>-1420.0709999999999</v>
      </c>
      <c r="E40" s="80">
        <v>-11.824068653438303</v>
      </c>
    </row>
    <row r="41" spans="1:26" ht="14.25" hidden="1" customHeight="1">
      <c r="A41" s="30" t="s">
        <v>85</v>
      </c>
      <c r="B41" s="78">
        <v>3626.95</v>
      </c>
      <c r="C41" s="78">
        <v>3346.6889999999999</v>
      </c>
      <c r="D41" s="79">
        <v>280.26099999999997</v>
      </c>
      <c r="E41" s="80">
        <v>8.3742767852047137</v>
      </c>
    </row>
    <row r="42" spans="1:26" ht="14.25" customHeight="1">
      <c r="A42" s="42" t="s">
        <v>138</v>
      </c>
      <c r="B42" s="82">
        <v>24806.814000000002</v>
      </c>
      <c r="C42" s="82">
        <v>27366.695</v>
      </c>
      <c r="D42" s="83">
        <v>-2559.8809999999976</v>
      </c>
      <c r="E42" s="84">
        <v>-9.3540012778305766</v>
      </c>
    </row>
    <row r="43" spans="1:26" ht="14.25" customHeight="1">
      <c r="A43" s="64"/>
      <c r="B43" s="40"/>
      <c r="C43" s="40"/>
      <c r="D43" s="39"/>
      <c r="E43" s="33"/>
    </row>
    <row r="44" spans="1:26" ht="14.25" customHeight="1">
      <c r="A44" s="24"/>
      <c r="B44" s="24"/>
      <c r="C44" s="24"/>
      <c r="D44" s="24"/>
      <c r="E44" s="24"/>
    </row>
    <row r="45" spans="1:26" customFormat="1" ht="15">
      <c r="A45" s="132" t="s">
        <v>139</v>
      </c>
      <c r="B45" s="157"/>
      <c r="C45" s="157"/>
      <c r="D45" s="157"/>
      <c r="E45" s="15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customFormat="1" ht="6" customHeight="1">
      <c r="A46" s="110"/>
      <c r="B46" s="109"/>
      <c r="C46" s="109"/>
      <c r="D46" s="109"/>
      <c r="E46" s="10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52" customFormat="1" ht="15.6" customHeight="1">
      <c r="A47" s="129" t="s">
        <v>48</v>
      </c>
      <c r="B47" s="122" t="s">
        <v>145</v>
      </c>
      <c r="C47" s="123"/>
      <c r="D47" s="123"/>
      <c r="E47" s="123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5" customFormat="1" ht="15.6" customHeight="1">
      <c r="A48" s="130"/>
      <c r="B48" s="124">
        <v>2018</v>
      </c>
      <c r="C48" s="124">
        <v>2017</v>
      </c>
      <c r="D48" s="122" t="s">
        <v>63</v>
      </c>
      <c r="E48" s="123"/>
    </row>
    <row r="49" spans="1:5" s="66" customFormat="1" ht="15.6" customHeight="1">
      <c r="A49" s="131"/>
      <c r="B49" s="125"/>
      <c r="C49" s="125"/>
      <c r="D49" s="61" t="s">
        <v>64</v>
      </c>
      <c r="E49" s="62" t="s">
        <v>65</v>
      </c>
    </row>
    <row r="50" spans="1:5" ht="11.25" customHeight="1">
      <c r="A50" s="75"/>
      <c r="B50" s="40"/>
      <c r="C50" s="40"/>
      <c r="D50" s="40"/>
      <c r="E50" s="63"/>
    </row>
    <row r="51" spans="1:5">
      <c r="A51" s="76" t="s">
        <v>77</v>
      </c>
      <c r="B51" s="78">
        <v>48129.6639</v>
      </c>
      <c r="C51" s="78">
        <v>52150.400000000001</v>
      </c>
      <c r="D51" s="79">
        <f>B51-C51</f>
        <v>-4020.7361000000019</v>
      </c>
      <c r="E51" s="80">
        <f>B51/C51*100-100</f>
        <v>-7.709885446707986</v>
      </c>
    </row>
    <row r="52" spans="1:5">
      <c r="A52" s="76" t="s">
        <v>78</v>
      </c>
      <c r="B52" s="78">
        <v>8859.7562999999991</v>
      </c>
      <c r="C52" s="78">
        <v>10755.989299999999</v>
      </c>
      <c r="D52" s="79">
        <f t="shared" ref="D52:D54" si="0">B52-C52</f>
        <v>-1896.2330000000002</v>
      </c>
      <c r="E52" s="80">
        <f t="shared" ref="E52:E54" si="1">B52/C52*100-100</f>
        <v>-17.629554540371288</v>
      </c>
    </row>
    <row r="53" spans="1:5">
      <c r="A53" s="76" t="s">
        <v>79</v>
      </c>
      <c r="B53" s="78">
        <v>6051.9296999999997</v>
      </c>
      <c r="C53" s="78">
        <v>5553.8122999999996</v>
      </c>
      <c r="D53" s="79">
        <f t="shared" si="0"/>
        <v>498.11740000000009</v>
      </c>
      <c r="E53" s="80">
        <f t="shared" si="1"/>
        <v>8.9689275238920203</v>
      </c>
    </row>
    <row r="54" spans="1:5">
      <c r="A54" s="76" t="s">
        <v>80</v>
      </c>
      <c r="B54" s="78">
        <v>7656.3968000000004</v>
      </c>
      <c r="C54" s="78">
        <v>8000.7422999999999</v>
      </c>
      <c r="D54" s="79">
        <f t="shared" si="0"/>
        <v>-344.34549999999945</v>
      </c>
      <c r="E54" s="80">
        <f t="shared" si="1"/>
        <v>-4.3039194000786551</v>
      </c>
    </row>
    <row r="55" spans="1:5">
      <c r="A55" s="77" t="s">
        <v>81</v>
      </c>
      <c r="B55" s="88">
        <v>7525.2645000000002</v>
      </c>
      <c r="C55" s="88">
        <v>9655.152</v>
      </c>
      <c r="D55" s="83">
        <f>B55-C55</f>
        <v>-2129.8874999999998</v>
      </c>
      <c r="E55" s="84">
        <f>B55/C55*100-100</f>
        <v>-22.059595747431004</v>
      </c>
    </row>
    <row r="56" spans="1:5" ht="12.75">
      <c r="A56" s="59"/>
      <c r="B56" s="27"/>
      <c r="C56" s="27"/>
      <c r="D56" s="26"/>
      <c r="E56" s="27"/>
    </row>
    <row r="57" spans="1:5" ht="12" customHeight="1">
      <c r="A57" s="60" t="s">
        <v>120</v>
      </c>
      <c r="B57" s="27"/>
      <c r="C57" s="27"/>
      <c r="D57" s="26"/>
      <c r="E57" s="27"/>
    </row>
    <row r="58" spans="1:5" ht="15">
      <c r="A58"/>
      <c r="B58"/>
      <c r="C58"/>
    </row>
    <row r="71" ht="12" customHeight="1"/>
  </sheetData>
  <mergeCells count="12">
    <mergeCell ref="A47:A49"/>
    <mergeCell ref="B47:E47"/>
    <mergeCell ref="B48:B49"/>
    <mergeCell ref="C48:C49"/>
    <mergeCell ref="D48:E48"/>
    <mergeCell ref="A1:E1"/>
    <mergeCell ref="A45:E45"/>
    <mergeCell ref="B3:E3"/>
    <mergeCell ref="B4:B5"/>
    <mergeCell ref="C4:C5"/>
    <mergeCell ref="D4:E4"/>
    <mergeCell ref="A3:A5"/>
  </mergeCells>
  <conditionalFormatting sqref="A7:E22 A25:E25 A28:E28 A31:E31 A34:E34 A37:E39 A42:E42">
    <cfRule type="expression" dxfId="6" priority="28">
      <formula>MOD(ROW(),2)=1</formula>
    </cfRule>
  </conditionalFormatting>
  <conditionalFormatting sqref="A50:E55">
    <cfRule type="expression" dxfId="5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0" t="s">
        <v>136</v>
      </c>
      <c r="B1" s="121"/>
      <c r="C1" s="121"/>
      <c r="D1" s="121"/>
      <c r="E1" s="12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2" customFormat="1" ht="15.6" customHeight="1">
      <c r="A3" s="139" t="s">
        <v>134</v>
      </c>
      <c r="B3" s="122" t="s">
        <v>142</v>
      </c>
      <c r="C3" s="123"/>
      <c r="D3" s="123"/>
      <c r="E3" s="123"/>
      <c r="T3" s="65"/>
      <c r="U3" s="65"/>
      <c r="V3" s="65"/>
      <c r="W3" s="65"/>
      <c r="X3" s="65"/>
      <c r="Y3" s="65"/>
    </row>
    <row r="4" spans="1:26" s="65" customFormat="1" ht="15.6" customHeight="1">
      <c r="A4" s="140"/>
      <c r="B4" s="133">
        <v>2018</v>
      </c>
      <c r="C4" s="133">
        <v>2017</v>
      </c>
      <c r="D4" s="122" t="s">
        <v>63</v>
      </c>
      <c r="E4" s="123"/>
    </row>
    <row r="5" spans="1:26" s="65" customFormat="1" ht="15.6" customHeight="1">
      <c r="A5" s="140"/>
      <c r="B5" s="134"/>
      <c r="C5" s="134"/>
      <c r="D5" s="73" t="s">
        <v>64</v>
      </c>
      <c r="E5" s="135" t="s">
        <v>65</v>
      </c>
    </row>
    <row r="6" spans="1:26" s="65" customFormat="1" ht="15.6" customHeight="1">
      <c r="A6" s="141"/>
      <c r="B6" s="122" t="s">
        <v>135</v>
      </c>
      <c r="C6" s="137"/>
      <c r="D6" s="138"/>
      <c r="E6" s="142"/>
    </row>
    <row r="7" spans="1:26" ht="11.25" customHeight="1">
      <c r="A7" s="30"/>
      <c r="B7" s="28"/>
      <c r="C7" s="28"/>
      <c r="D7" s="29"/>
      <c r="E7" s="29"/>
    </row>
    <row r="8" spans="1:26" ht="14.25" customHeight="1">
      <c r="A8" s="30" t="s">
        <v>96</v>
      </c>
      <c r="B8" s="78">
        <v>425.21620000000001</v>
      </c>
      <c r="C8" s="78">
        <v>772.82740000000001</v>
      </c>
      <c r="D8" s="85">
        <v>-347.6112</v>
      </c>
      <c r="E8" s="80">
        <v>-44.979150583946684</v>
      </c>
    </row>
    <row r="9" spans="1:26" s="2" customFormat="1" ht="14.25" customHeight="1">
      <c r="A9" s="30" t="s">
        <v>97</v>
      </c>
      <c r="B9" s="78">
        <v>2162.6669999999999</v>
      </c>
      <c r="C9" s="78">
        <v>1759.6679999999999</v>
      </c>
      <c r="D9" s="85">
        <v>402.99900000000002</v>
      </c>
      <c r="E9" s="80">
        <v>22.901990602772798</v>
      </c>
    </row>
    <row r="10" spans="1:26" ht="14.25" customHeight="1">
      <c r="A10" s="44" t="s">
        <v>98</v>
      </c>
      <c r="B10" s="78">
        <v>1860.057</v>
      </c>
      <c r="C10" s="78">
        <v>2163.4848999999999</v>
      </c>
      <c r="D10" s="85">
        <v>-303.42789999999991</v>
      </c>
      <c r="E10" s="80">
        <v>-14.024960377583398</v>
      </c>
    </row>
    <row r="11" spans="1:26" ht="14.25" customHeight="1">
      <c r="A11" s="43" t="s">
        <v>9</v>
      </c>
      <c r="B11" s="78">
        <v>719.41740000000004</v>
      </c>
      <c r="C11" s="78">
        <v>721.66849999999999</v>
      </c>
      <c r="D11" s="85">
        <v>-2.2510999999999513</v>
      </c>
      <c r="E11" s="80">
        <v>-0.311929923503655</v>
      </c>
    </row>
    <row r="12" spans="1:26" ht="14.25" customHeight="1">
      <c r="A12" s="43" t="s">
        <v>99</v>
      </c>
      <c r="B12" s="78">
        <v>29.280900000000003</v>
      </c>
      <c r="C12" s="78">
        <v>38.138800000000003</v>
      </c>
      <c r="D12" s="85">
        <v>-8.8579000000000008</v>
      </c>
      <c r="E12" s="80">
        <v>-23.225429221685005</v>
      </c>
    </row>
    <row r="13" spans="1:26" ht="14.25" customHeight="1">
      <c r="A13" s="43" t="s">
        <v>140</v>
      </c>
      <c r="B13" s="78">
        <v>4.0660999999999996</v>
      </c>
      <c r="C13" s="78">
        <v>1.6679999999999999</v>
      </c>
      <c r="D13" s="85">
        <v>2.3980999999999995</v>
      </c>
      <c r="E13" s="80">
        <v>143.77098321342922</v>
      </c>
    </row>
    <row r="14" spans="1:26" ht="14.25" customHeight="1">
      <c r="A14" s="43" t="s">
        <v>10</v>
      </c>
      <c r="B14" s="78">
        <v>2602.0340000000001</v>
      </c>
      <c r="C14" s="78">
        <v>3099.96</v>
      </c>
      <c r="D14" s="85">
        <v>-497.92599999999993</v>
      </c>
      <c r="E14" s="80">
        <v>-16.062336288210176</v>
      </c>
    </row>
    <row r="15" spans="1:26" ht="14.25" customHeight="1">
      <c r="A15" s="43" t="s">
        <v>11</v>
      </c>
      <c r="B15" s="78">
        <v>841.75250000000005</v>
      </c>
      <c r="C15" s="78">
        <v>894.60159999999996</v>
      </c>
      <c r="D15" s="85">
        <v>-52.849099999999908</v>
      </c>
      <c r="E15" s="80">
        <v>-5.9075570622721898</v>
      </c>
    </row>
    <row r="16" spans="1:26" ht="14.25" customHeight="1">
      <c r="A16" s="43" t="s">
        <v>131</v>
      </c>
      <c r="B16" s="78">
        <v>31.839200000000002</v>
      </c>
      <c r="C16" s="78">
        <v>58.353999999999999</v>
      </c>
      <c r="D16" s="85">
        <v>-26.514799999999997</v>
      </c>
      <c r="E16" s="80">
        <v>-45.437844877814712</v>
      </c>
    </row>
    <row r="17" spans="1:26" ht="14.25" customHeight="1">
      <c r="A17" s="30" t="s">
        <v>12</v>
      </c>
      <c r="B17" s="78">
        <v>134.2877</v>
      </c>
      <c r="C17" s="78">
        <v>164.5326</v>
      </c>
      <c r="D17" s="85">
        <v>-30.244900000000001</v>
      </c>
      <c r="E17" s="80">
        <v>-18.382314507884757</v>
      </c>
    </row>
    <row r="18" spans="1:26" ht="14.25" customHeight="1">
      <c r="A18" s="30" t="s">
        <v>100</v>
      </c>
      <c r="B18" s="78">
        <v>61.252900000000004</v>
      </c>
      <c r="C18" s="78">
        <v>57.263800000000003</v>
      </c>
      <c r="D18" s="85">
        <v>3.9891000000000005</v>
      </c>
      <c r="E18" s="80">
        <v>6.9661810777489563</v>
      </c>
    </row>
    <row r="19" spans="1:26" s="18" customFormat="1" ht="14.25" customHeight="1">
      <c r="A19" s="30" t="s">
        <v>13</v>
      </c>
      <c r="B19" s="78">
        <v>101.11960000000001</v>
      </c>
      <c r="C19" s="78">
        <v>94.496399999999994</v>
      </c>
      <c r="D19" s="85">
        <v>6.6232000000000113</v>
      </c>
      <c r="E19" s="80">
        <v>7.0089442560774984</v>
      </c>
    </row>
    <row r="20" spans="1:26" s="18" customFormat="1" ht="14.25" customHeight="1">
      <c r="A20" s="30" t="s">
        <v>132</v>
      </c>
      <c r="B20" s="78">
        <v>364.59199999999998</v>
      </c>
      <c r="C20" s="78">
        <v>420.68129999999996</v>
      </c>
      <c r="D20" s="86">
        <v>-56.08929999999998</v>
      </c>
      <c r="E20" s="87">
        <v>-13.332967260489113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78">
        <v>226.4348</v>
      </c>
      <c r="C21" s="78">
        <v>286.54930000000002</v>
      </c>
      <c r="D21" s="86">
        <v>-60.114500000000021</v>
      </c>
      <c r="E21" s="87">
        <v>-20.978763514690158</v>
      </c>
    </row>
    <row r="22" spans="1:26" ht="14.25" customHeight="1">
      <c r="A22" s="30" t="s">
        <v>94</v>
      </c>
      <c r="B22" s="78">
        <v>102.754</v>
      </c>
      <c r="C22" s="78">
        <v>107.96080000000001</v>
      </c>
      <c r="D22" s="85">
        <v>-5.2068000000000012</v>
      </c>
      <c r="E22" s="80">
        <v>-4.8228616312587604</v>
      </c>
    </row>
    <row r="23" spans="1:26" ht="14.25" customHeight="1">
      <c r="A23" s="43" t="s">
        <v>95</v>
      </c>
      <c r="B23" s="78">
        <v>242.02339999999998</v>
      </c>
      <c r="C23" s="78">
        <v>68.0976</v>
      </c>
      <c r="D23" s="85">
        <v>173.92579999999998</v>
      </c>
      <c r="E23" s="80">
        <v>255.40665162942594</v>
      </c>
    </row>
    <row r="24" spans="1:26" ht="14.25" customHeight="1">
      <c r="A24" s="45" t="s">
        <v>7</v>
      </c>
      <c r="B24" s="101">
        <v>9908.794700000004</v>
      </c>
      <c r="C24" s="102">
        <v>10709.953</v>
      </c>
      <c r="D24" s="103">
        <v>-801.15829999999551</v>
      </c>
      <c r="E24" s="104">
        <v>-7.4805024821303761</v>
      </c>
    </row>
    <row r="25" spans="1:26" ht="22.5" customHeight="1">
      <c r="A25" s="24"/>
      <c r="B25" s="24"/>
      <c r="C25" s="24"/>
      <c r="D25" s="24"/>
      <c r="E25" s="24"/>
    </row>
    <row r="26" spans="1:26" customFormat="1" ht="15">
      <c r="A26" s="132" t="s">
        <v>130</v>
      </c>
      <c r="B26" s="132"/>
      <c r="C26" s="132"/>
      <c r="D26" s="132"/>
      <c r="E26" s="13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ht="15">
      <c r="A27" s="132" t="s">
        <v>137</v>
      </c>
      <c r="B27" s="132"/>
      <c r="C27" s="132"/>
      <c r="D27" s="132"/>
      <c r="E27" s="13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6" customHeight="1">
      <c r="A28" s="110"/>
      <c r="B28" s="110"/>
      <c r="C28" s="110"/>
      <c r="D28" s="110"/>
      <c r="E28" s="1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15" customHeight="1">
      <c r="A29" s="139" t="s">
        <v>133</v>
      </c>
      <c r="B29" s="122" t="s">
        <v>142</v>
      </c>
      <c r="C29" s="123"/>
      <c r="D29" s="123"/>
      <c r="E29" s="1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52" customFormat="1" ht="15" customHeight="1">
      <c r="A30" s="140"/>
      <c r="B30" s="133">
        <v>2018</v>
      </c>
      <c r="C30" s="133">
        <v>2017</v>
      </c>
      <c r="D30" s="122" t="s">
        <v>63</v>
      </c>
      <c r="E30" s="123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6" s="65" customFormat="1" ht="15" customHeight="1">
      <c r="A31" s="140"/>
      <c r="B31" s="134"/>
      <c r="C31" s="134"/>
      <c r="D31" s="73" t="s">
        <v>64</v>
      </c>
      <c r="E31" s="135" t="s">
        <v>65</v>
      </c>
    </row>
    <row r="32" spans="1:26" s="66" customFormat="1" ht="15" customHeight="1">
      <c r="A32" s="141"/>
      <c r="B32" s="122" t="s">
        <v>135</v>
      </c>
      <c r="C32" s="137"/>
      <c r="D32" s="138"/>
      <c r="E32" s="136"/>
    </row>
    <row r="33" spans="1:5" ht="11.25" customHeight="1">
      <c r="A33" s="54"/>
      <c r="B33" s="46"/>
      <c r="C33" s="46"/>
      <c r="D33" s="47"/>
      <c r="E33" s="48"/>
    </row>
    <row r="34" spans="1:5">
      <c r="A34" s="67" t="s">
        <v>101</v>
      </c>
      <c r="B34" s="89">
        <v>9806.5927000000011</v>
      </c>
      <c r="C34" s="89">
        <v>10512.4283</v>
      </c>
      <c r="D34" s="90">
        <v>-705.83559999999852</v>
      </c>
      <c r="E34" s="91">
        <v>-6.7142964485189225</v>
      </c>
    </row>
    <row r="35" spans="1:5">
      <c r="A35" s="55" t="s">
        <v>109</v>
      </c>
      <c r="B35" s="49"/>
      <c r="C35" s="49"/>
      <c r="D35" s="48"/>
      <c r="E35" s="48"/>
    </row>
    <row r="36" spans="1:5">
      <c r="A36" s="55" t="s">
        <v>118</v>
      </c>
      <c r="B36" s="92">
        <v>0.03</v>
      </c>
      <c r="C36" s="92">
        <v>2.1920000000000002</v>
      </c>
      <c r="D36" s="90">
        <v>-2.1620000000000004</v>
      </c>
      <c r="E36" s="91">
        <v>-98.631386861313871</v>
      </c>
    </row>
    <row r="37" spans="1:5">
      <c r="A37" s="55" t="s">
        <v>114</v>
      </c>
      <c r="B37" s="92">
        <v>0</v>
      </c>
      <c r="C37" s="92">
        <v>0</v>
      </c>
      <c r="D37" s="90" t="s">
        <v>143</v>
      </c>
      <c r="E37" s="91" t="s">
        <v>143</v>
      </c>
    </row>
    <row r="38" spans="1:5">
      <c r="A38" s="55" t="s">
        <v>108</v>
      </c>
      <c r="B38" s="92">
        <v>748.99680000000001</v>
      </c>
      <c r="C38" s="92">
        <v>735.47500000000002</v>
      </c>
      <c r="D38" s="90">
        <v>13.521799999999985</v>
      </c>
      <c r="E38" s="91">
        <v>1.8385125259186168</v>
      </c>
    </row>
    <row r="39" spans="1:5">
      <c r="A39" s="55" t="s">
        <v>103</v>
      </c>
      <c r="B39" s="92">
        <v>38.213999999999999</v>
      </c>
      <c r="C39" s="92">
        <v>43.976999999999997</v>
      </c>
      <c r="D39" s="90">
        <v>-5.7629999999999981</v>
      </c>
      <c r="E39" s="91">
        <v>-13.104577392728018</v>
      </c>
    </row>
    <row r="40" spans="1:5">
      <c r="A40" s="55" t="s">
        <v>112</v>
      </c>
      <c r="B40" s="92">
        <v>8.3770000000000007</v>
      </c>
      <c r="C40" s="92">
        <v>23.002700000000001</v>
      </c>
      <c r="D40" s="90">
        <v>-14.6257</v>
      </c>
      <c r="E40" s="91">
        <v>-63.582535963169541</v>
      </c>
    </row>
    <row r="41" spans="1:5">
      <c r="A41" s="55" t="s">
        <v>49</v>
      </c>
      <c r="B41" s="92">
        <v>0</v>
      </c>
      <c r="C41" s="92">
        <v>0</v>
      </c>
      <c r="D41" s="90" t="s">
        <v>143</v>
      </c>
      <c r="E41" s="91" t="s">
        <v>143</v>
      </c>
    </row>
    <row r="42" spans="1:5">
      <c r="A42" s="55" t="s">
        <v>113</v>
      </c>
      <c r="B42" s="92">
        <v>0</v>
      </c>
      <c r="C42" s="92">
        <v>0</v>
      </c>
      <c r="D42" s="90" t="s">
        <v>143</v>
      </c>
      <c r="E42" s="91" t="s">
        <v>143</v>
      </c>
    </row>
    <row r="43" spans="1:5">
      <c r="A43" s="55" t="s">
        <v>116</v>
      </c>
      <c r="B43" s="92">
        <v>0</v>
      </c>
      <c r="C43" s="92">
        <v>0</v>
      </c>
      <c r="D43" s="90" t="s">
        <v>143</v>
      </c>
      <c r="E43" s="91" t="s">
        <v>143</v>
      </c>
    </row>
    <row r="44" spans="1:5">
      <c r="A44" s="55" t="s">
        <v>121</v>
      </c>
      <c r="B44" s="92">
        <v>4355.3709000000008</v>
      </c>
      <c r="C44" s="92">
        <v>4426.8022000000001</v>
      </c>
      <c r="D44" s="90">
        <v>-71.431299999999283</v>
      </c>
      <c r="E44" s="91">
        <v>-1.6136094809024826</v>
      </c>
    </row>
    <row r="45" spans="1:5">
      <c r="A45" s="55" t="s">
        <v>104</v>
      </c>
      <c r="B45" s="92">
        <v>254.4298</v>
      </c>
      <c r="C45" s="92">
        <v>298.81620000000004</v>
      </c>
      <c r="D45" s="90">
        <v>-44.386400000000037</v>
      </c>
      <c r="E45" s="91">
        <v>-14.854080869778826</v>
      </c>
    </row>
    <row r="46" spans="1:5">
      <c r="A46" s="55" t="s">
        <v>105</v>
      </c>
      <c r="B46" s="93">
        <v>0</v>
      </c>
      <c r="C46" s="93">
        <v>0</v>
      </c>
      <c r="D46" s="93" t="s">
        <v>143</v>
      </c>
      <c r="E46" s="94" t="s">
        <v>143</v>
      </c>
    </row>
    <row r="47" spans="1:5">
      <c r="A47" s="55" t="s">
        <v>115</v>
      </c>
      <c r="B47" s="92">
        <v>0</v>
      </c>
      <c r="C47" s="92">
        <v>0</v>
      </c>
      <c r="D47" s="90" t="s">
        <v>143</v>
      </c>
      <c r="E47" s="91" t="s">
        <v>143</v>
      </c>
    </row>
    <row r="48" spans="1:5">
      <c r="A48" s="55" t="s">
        <v>122</v>
      </c>
      <c r="B48" s="92">
        <v>19.270700000000001</v>
      </c>
      <c r="C48" s="92">
        <v>11.6469</v>
      </c>
      <c r="D48" s="90">
        <v>7.623800000000001</v>
      </c>
      <c r="E48" s="91">
        <v>65.457761292704504</v>
      </c>
    </row>
    <row r="49" spans="1:5">
      <c r="A49" s="55" t="s">
        <v>106</v>
      </c>
      <c r="B49" s="92">
        <v>1741.8251</v>
      </c>
      <c r="C49" s="92">
        <v>2168.3862999999997</v>
      </c>
      <c r="D49" s="90">
        <v>-426.56119999999964</v>
      </c>
      <c r="E49" s="91">
        <v>-19.671826924934891</v>
      </c>
    </row>
    <row r="50" spans="1:5">
      <c r="A50" s="55" t="s">
        <v>107</v>
      </c>
      <c r="B50" s="92">
        <v>2640.0783999999999</v>
      </c>
      <c r="C50" s="92">
        <v>2802.13</v>
      </c>
      <c r="D50" s="90">
        <v>-162.05160000000024</v>
      </c>
      <c r="E50" s="91">
        <v>-5.7831578120929521</v>
      </c>
    </row>
    <row r="51" spans="1:5">
      <c r="A51" s="55" t="s">
        <v>117</v>
      </c>
      <c r="B51" s="92">
        <v>0</v>
      </c>
      <c r="C51" s="92">
        <v>0</v>
      </c>
      <c r="D51" s="90" t="s">
        <v>143</v>
      </c>
      <c r="E51" s="91" t="s">
        <v>143</v>
      </c>
    </row>
    <row r="52" spans="1:5" ht="9.9499999999999993" customHeight="1">
      <c r="A52" s="55"/>
      <c r="B52" s="49"/>
      <c r="C52" s="49"/>
      <c r="D52" s="48"/>
      <c r="E52" s="48"/>
    </row>
    <row r="53" spans="1:5">
      <c r="A53" s="56" t="s">
        <v>102</v>
      </c>
      <c r="B53" s="92">
        <v>102.202</v>
      </c>
      <c r="C53" s="92">
        <v>197.52470000000002</v>
      </c>
      <c r="D53" s="90">
        <v>-95.322700000000026</v>
      </c>
      <c r="E53" s="91">
        <v>-48.258622845649185</v>
      </c>
    </row>
    <row r="54" spans="1:5">
      <c r="A54" s="55" t="s">
        <v>110</v>
      </c>
      <c r="B54" s="49"/>
      <c r="C54" s="49"/>
      <c r="D54" s="48"/>
      <c r="E54" s="48"/>
    </row>
    <row r="55" spans="1:5">
      <c r="A55" s="55" t="s">
        <v>111</v>
      </c>
      <c r="B55" s="92">
        <v>0</v>
      </c>
      <c r="C55" s="92">
        <v>122.0667</v>
      </c>
      <c r="D55" s="90" t="s">
        <v>143</v>
      </c>
      <c r="E55" s="91" t="s">
        <v>143</v>
      </c>
    </row>
    <row r="56" spans="1:5">
      <c r="A56" s="57" t="s">
        <v>7</v>
      </c>
      <c r="B56" s="95">
        <v>9908.7947000000004</v>
      </c>
      <c r="C56" s="95">
        <v>10709.953</v>
      </c>
      <c r="D56" s="96">
        <v>-801.15829999999914</v>
      </c>
      <c r="E56" s="97">
        <v>-7.4805024821304045</v>
      </c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6:E26"/>
    <mergeCell ref="A27:E27"/>
    <mergeCell ref="B29:E29"/>
    <mergeCell ref="B30:B31"/>
    <mergeCell ref="C30:C31"/>
    <mergeCell ref="D30:E30"/>
    <mergeCell ref="E31:E32"/>
    <mergeCell ref="B32:D32"/>
    <mergeCell ref="A29:A32"/>
  </mergeCells>
  <conditionalFormatting sqref="A33:E56">
    <cfRule type="expression" dxfId="4" priority="11">
      <formula>MOD(ROW(),2)=0</formula>
    </cfRule>
  </conditionalFormatting>
  <conditionalFormatting sqref="A7:E2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43" t="s">
        <v>144</v>
      </c>
      <c r="B1" s="143"/>
      <c r="C1" s="143"/>
      <c r="D1" s="143"/>
      <c r="E1" s="143"/>
      <c r="F1" s="52"/>
      <c r="G1" s="5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44" t="s">
        <v>119</v>
      </c>
      <c r="B1" s="144"/>
      <c r="C1" s="144"/>
    </row>
    <row r="2" spans="1:26">
      <c r="A2" s="145"/>
      <c r="B2" s="144"/>
      <c r="C2" s="144"/>
    </row>
    <row r="3" spans="1:26">
      <c r="A3" s="146" t="s">
        <v>4</v>
      </c>
      <c r="B3" s="19">
        <v>2018</v>
      </c>
      <c r="C3" s="19">
        <v>2018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7"/>
      <c r="B4" s="50"/>
      <c r="C4" s="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48"/>
      <c r="B6" s="149"/>
      <c r="C6" s="149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58">
        <v>376.7713</v>
      </c>
      <c r="C7" s="58">
        <v>376.24670000000003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58">
        <v>372.28129999999999</v>
      </c>
      <c r="C8" s="58">
        <v>365.07350000000002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58">
        <v>419.25640000000004</v>
      </c>
      <c r="C9" s="58">
        <v>380.71949999999998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58">
        <v>349.41730000000001</v>
      </c>
      <c r="C10" s="58">
        <v>444.96469999999999</v>
      </c>
      <c r="D10" s="22"/>
    </row>
    <row r="11" spans="1:26">
      <c r="A11" s="21" t="s">
        <v>54</v>
      </c>
      <c r="B11" s="58">
        <v>366.64249999999998</v>
      </c>
      <c r="C11" s="58">
        <v>443.15559999999999</v>
      </c>
      <c r="D11" s="22"/>
    </row>
    <row r="12" spans="1:26">
      <c r="A12" s="21" t="s">
        <v>55</v>
      </c>
      <c r="B12" s="58">
        <v>427.42179999999996</v>
      </c>
      <c r="C12" s="58">
        <v>457.03840000000002</v>
      </c>
      <c r="D12" s="22"/>
    </row>
    <row r="13" spans="1:26">
      <c r="A13" s="21" t="s">
        <v>56</v>
      </c>
      <c r="B13" s="58">
        <v>410.3843</v>
      </c>
      <c r="C13" s="58">
        <v>446.6121</v>
      </c>
      <c r="D13" s="22"/>
    </row>
    <row r="14" spans="1:26">
      <c r="A14" s="21" t="s">
        <v>57</v>
      </c>
      <c r="B14" s="58">
        <v>357.53919999999999</v>
      </c>
      <c r="C14" s="58">
        <v>459.5498</v>
      </c>
      <c r="D14" s="22"/>
    </row>
    <row r="15" spans="1:26">
      <c r="A15" s="21" t="s">
        <v>58</v>
      </c>
      <c r="B15" s="58">
        <v>351.60159999999996</v>
      </c>
      <c r="C15" s="58">
        <v>528.09180000000003</v>
      </c>
      <c r="D15" s="22"/>
    </row>
    <row r="16" spans="1:26">
      <c r="A16" s="21" t="s">
        <v>59</v>
      </c>
      <c r="B16" s="58">
        <v>373.93170000000003</v>
      </c>
      <c r="C16" s="58">
        <v>541.09530000000007</v>
      </c>
      <c r="D16" s="22"/>
    </row>
    <row r="17" spans="1:4">
      <c r="A17" s="21" t="s">
        <v>60</v>
      </c>
      <c r="B17" s="58">
        <v>331.08269999999999</v>
      </c>
      <c r="C17" s="58">
        <v>547.96410000000003</v>
      </c>
      <c r="D17" s="22"/>
    </row>
    <row r="18" spans="1:4">
      <c r="A18" s="21" t="s">
        <v>61</v>
      </c>
      <c r="B18" s="58">
        <v>260.85210000000001</v>
      </c>
      <c r="C18" s="58">
        <v>521.101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8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2019-06-26T05:57:48Z</cp:lastPrinted>
  <dcterms:created xsi:type="dcterms:W3CDTF">2011-12-14T07:27:52Z</dcterms:created>
  <dcterms:modified xsi:type="dcterms:W3CDTF">2019-06-26T06:00:07Z</dcterms:modified>
  <cp:category>LIS-Bericht</cp:category>
</cp:coreProperties>
</file>