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H_II_1_hj_HH\"/>
    </mc:Choice>
  </mc:AlternateContent>
  <bookViews>
    <workbookView xWindow="-15" yWindow="-15" windowWidth="28830" windowHeight="14325"/>
  </bookViews>
  <sheets>
    <sheet name="V0_1" sheetId="1" r:id="rId1"/>
    <sheet name="V0_2" sheetId="31" r:id="rId2"/>
    <sheet name="Seite1_1" sheetId="28" r:id="rId3"/>
    <sheet name="Seite2_1" sheetId="29" r:id="rId4"/>
    <sheet name="Seite3_1" sheetId="26" r:id="rId5"/>
    <sheet name="Graphikdaten_1" sheetId="27" state="hidden" r:id="rId6"/>
  </sheets>
  <calcPr calcId="152511"/>
</workbook>
</file>

<file path=xl/calcChain.xml><?xml version="1.0" encoding="utf-8"?>
<calcChain xmlns="http://schemas.openxmlformats.org/spreadsheetml/2006/main">
  <c r="E54" i="28" l="1"/>
  <c r="D54" i="28"/>
  <c r="E52" i="28"/>
  <c r="D52" i="28"/>
  <c r="E51" i="28"/>
  <c r="D51" i="28"/>
  <c r="E50" i="28"/>
  <c r="D50" i="28"/>
  <c r="E53" i="28"/>
  <c r="D53" i="28"/>
</calcChain>
</file>

<file path=xl/sharedStrings.xml><?xml version="1.0" encoding="utf-8"?>
<sst xmlns="http://schemas.openxmlformats.org/spreadsheetml/2006/main" count="188" uniqueCount="150">
  <si>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</si>
  <si>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</si>
  <si>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</si>
  <si>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</si>
  <si>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</si>
  <si>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</si>
  <si>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</si>
  <si>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</si>
  <si>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</si>
  <si>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</si>
  <si>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</si>
  <si>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</si>
  <si>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</si>
  <si>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</si>
  <si>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</si>
  <si>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</si>
  <si>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</si>
  <si>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</si>
  <si>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</si>
  <si>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</si>
  <si>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</si>
  <si>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</si>
  <si>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</si>
  <si>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</si>
  <si>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</si>
  <si>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</si>
  <si>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</si>
  <si>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</si>
  <si>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</si>
  <si>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</si>
  <si>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</si>
  <si>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</si>
  <si>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</si>
  <si>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</si>
  <si>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</si>
  <si>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</si>
  <si>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</si>
  <si>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</si>
  <si>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</si>
  <si>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</si>
  <si>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</si>
  <si>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</si>
  <si>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</si>
  <si>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</si>
  <si>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</si>
  <si>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</si>
  <si>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</si>
  <si>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</si>
  <si>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</si>
  <si>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</si>
  <si>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</si>
  <si>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</si>
  <si>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</si>
  <si>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</si>
  <si>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</si>
  <si>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</si>
  <si>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</si>
  <si>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</si>
  <si>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</si>
  <si>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</si>
  <si>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</si>
  <si>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</si>
  <si>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</si>
  <si>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</si>
  <si>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</si>
  <si>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</si>
  <si>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</si>
  <si>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</si>
  <si>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</si>
  <si>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</si>
  <si>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</si>
  <si>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</si>
  <si>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</si>
  <si>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</si>
  <si>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</si>
  <si>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</si>
  <si>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</si>
  <si>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</si>
  <si>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</si>
  <si>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</si>
  <si>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</si>
  <si>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</si>
  <si>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</si>
  <si>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</si>
  <si>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</si>
  <si>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</si>
  <si>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</si>
  <si>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</si>
  <si>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</si>
  <si>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</si>
  <si>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</si>
  <si>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</si>
  <si>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</si>
  <si>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</si>
  <si>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Geräte und Material für die Güterbeförderung</t>
  </si>
  <si>
    <t>Nicht identifizierbare Güter</t>
  </si>
  <si>
    <t>Sonstige Güter a.n.g.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</si>
  <si>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</si>
  <si>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</si>
  <si>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</si>
  <si>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</si>
  <si>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</si>
  <si>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 xml:space="preserve">Deutschland                </t>
  </si>
  <si>
    <t xml:space="preserve">Ausland                    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</si>
  <si>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</si>
  <si>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</si>
  <si>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</si>
  <si>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</si>
  <si>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</si>
  <si>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</si>
  <si>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</si>
  <si>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</si>
  <si>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</si>
  <si>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</si>
  <si>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</si>
  <si>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</si>
  <si>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</si>
  <si>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</si>
  <si>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</si>
  <si>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</si>
  <si>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</si>
  <si>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</si>
  <si>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</si>
  <si>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</si>
  <si>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</si>
  <si>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</si>
  <si>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</si>
  <si>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</si>
  <si>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</si>
  <si>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>Güterverkehr (1 000 Tonnen)</t>
  </si>
  <si>
    <t>1. Binnenschifffahrt des Hafens Hamburg</t>
  </si>
  <si>
    <t>4. Güterverkehr mit Binnenschiffen von und nach Hamburg</t>
  </si>
  <si>
    <t>Sonst. Mineralerzeugn. (Glas, Zement, Gips etc.)</t>
  </si>
  <si>
    <t>Möbel, Schmuck, Musikinstr., Sportgeräte etc.</t>
  </si>
  <si>
    <t>Land / Bundesland</t>
  </si>
  <si>
    <t>Güterabteilung</t>
  </si>
  <si>
    <t>1 000 Tonnen</t>
  </si>
  <si>
    <t>3. Güterverkehr mit Binnenschiffen von und nach Hamburg nach Güterabteilungen</t>
  </si>
  <si>
    <t>nach Ein- und Ausladegebieten</t>
  </si>
  <si>
    <t>Tragfähigkeit (1 000 Tonnen)</t>
  </si>
  <si>
    <t>2. Wichtige Binnenhäfen in Deutschland, Umschlag in 1 000 Tonnen</t>
  </si>
  <si>
    <t>Holzwaren, Papier, Pappe, Druckerzeugnisse</t>
  </si>
  <si>
    <t>davon Flagge</t>
  </si>
  <si>
    <t>Januar bis Dezember</t>
  </si>
  <si>
    <t xml:space="preserve">x  </t>
  </si>
  <si>
    <t xml:space="preserve">Grafik 1: Güterumschlag der Binnenschifffahrt im Hamburger Hafen 2020 nach Monaten </t>
  </si>
  <si>
    <t>Jahresbericht 2020</t>
  </si>
  <si>
    <t>Kennziffer: H II 1 - j 20 HH</t>
  </si>
  <si>
    <t>Herausgegeben am: 11. Mai 2021</t>
  </si>
  <si>
    <t xml:space="preserve">© Statistisches Amt für Hamburg und Schleswig-Holstein, Hamburg 2021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</si>
</sst>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\ #\ ##0.0\ \ \ ;\ \-\ #\ ##0.0\ \ \ "/>
    <numFmt numFmtId="194" formatCode="###\ ###\ ##0&quot;  &quot;;\-###\ ###\ ##0&quot;  &quot;;&quot;-  &quot;"/>
    <numFmt numFmtId="195" formatCode="###\ ###\ ##0.0&quot;  &quot;;\-\ ###\ ###\ ##0.0&quot;  &quot;;&quot;-  &quot;"/>
    <numFmt numFmtId="196" formatCode="###\ ###\ ##0.0&quot;  &quot;;\-###\ ###\ ##0.0&quot;  &quot;;&quot;-  &quot;"/>
  </numFmts>
  <fonts count="9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9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</borders>
  <cellStyleXfs count="345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0" fontId="52" fillId="0" borderId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1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44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5" fillId="51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6" fillId="52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8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9" borderId="0" applyNumberFormat="0" applyBorder="0" applyAlignment="0" applyProtection="0"/>
    <xf numFmtId="1" fontId="57" fillId="36" borderId="0">
      <alignment horizontal="center" vertical="center"/>
    </xf>
    <xf numFmtId="0" fontId="58" fillId="0" borderId="24">
      <alignment horizontal="center" vertical="center"/>
      <protection locked="0"/>
    </xf>
    <xf numFmtId="0" fontId="10" fillId="0" borderId="0" applyNumberFormat="0" applyAlignment="0">
      <alignment horizontal="centerContinuous"/>
    </xf>
    <xf numFmtId="165" fontId="59" fillId="60" borderId="27" applyFont="0" applyBorder="0" applyAlignment="0">
      <alignment horizontal="right"/>
    </xf>
    <xf numFmtId="0" fontId="60" fillId="61" borderId="28" applyNumberFormat="0" applyAlignment="0" applyProtection="0"/>
    <xf numFmtId="166" fontId="38" fillId="0" borderId="0">
      <alignment horizontal="right"/>
    </xf>
    <xf numFmtId="167" fontId="38" fillId="0" borderId="0">
      <alignment horizontal="right"/>
    </xf>
    <xf numFmtId="0" fontId="61" fillId="61" borderId="29" applyNumberFormat="0" applyAlignment="0" applyProtection="0"/>
    <xf numFmtId="0" fontId="48" fillId="62" borderId="30"/>
    <xf numFmtId="0" fontId="62" fillId="63" borderId="31">
      <alignment horizontal="right" vertical="top" wrapText="1"/>
    </xf>
    <xf numFmtId="0" fontId="48" fillId="0" borderId="24"/>
    <xf numFmtId="0" fontId="63" fillId="64" borderId="0">
      <alignment horizontal="center"/>
    </xf>
    <xf numFmtId="0" fontId="64" fillId="64" borderId="0">
      <alignment horizontal="center" vertical="center"/>
    </xf>
    <xf numFmtId="0" fontId="10" fillId="65" borderId="0">
      <alignment horizontal="center" wrapText="1"/>
    </xf>
    <xf numFmtId="0" fontId="65" fillId="64" borderId="0">
      <alignment horizont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0" fillId="33" borderId="24">
      <protection locked="0"/>
    </xf>
    <xf numFmtId="0" fontId="66" fillId="41" borderId="29" applyNumberFormat="0" applyAlignment="0" applyProtection="0"/>
    <xf numFmtId="0" fontId="67" fillId="60" borderId="0" applyNumberFormat="0" applyBorder="0" applyAlignment="0">
      <alignment horizontal="right"/>
    </xf>
    <xf numFmtId="164" fontId="68" fillId="64" borderId="0" applyBorder="0">
      <alignment horizontal="right" vertical="center"/>
      <protection locked="0"/>
    </xf>
    <xf numFmtId="0" fontId="69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33" borderId="30">
      <protection locked="0"/>
    </xf>
    <xf numFmtId="0" fontId="10" fillId="33" borderId="24"/>
    <xf numFmtId="0" fontId="10" fillId="64" borderId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72" fillId="64" borderId="0">
      <alignment horizontal="center" vertical="center"/>
      <protection hidden="1"/>
    </xf>
    <xf numFmtId="174" fontId="73" fillId="0" borderId="24">
      <alignment horizontal="center" vertical="center"/>
      <protection locked="0"/>
    </xf>
    <xf numFmtId="164" fontId="74" fillId="66" borderId="0">
      <alignment horizontal="center" vertical="center"/>
    </xf>
    <xf numFmtId="173" fontId="73" fillId="0" borderId="24">
      <alignment horizontal="center" vertical="center"/>
      <protection locked="0"/>
    </xf>
    <xf numFmtId="175" fontId="73" fillId="0" borderId="24">
      <alignment horizontal="center" vertical="center"/>
      <protection locked="0"/>
    </xf>
    <xf numFmtId="176" fontId="73" fillId="0" borderId="24">
      <alignment horizontal="center" vertical="center"/>
      <protection locked="0"/>
    </xf>
    <xf numFmtId="0" fontId="72" fillId="64" borderId="24">
      <alignment horizontal="left"/>
    </xf>
    <xf numFmtId="0" fontId="10" fillId="33" borderId="24" applyNumberFormat="0" applyFont="0" applyAlignment="0">
      <protection locked="0"/>
    </xf>
    <xf numFmtId="0" fontId="10" fillId="33" borderId="24" applyNumberFormat="0" applyFont="0" applyAlignment="0">
      <protection locked="0"/>
    </xf>
    <xf numFmtId="0" fontId="75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4" applyNumberFormat="0" applyFont="0" applyBorder="0" applyAlignment="0"/>
    <xf numFmtId="0" fontId="10" fillId="68" borderId="24" applyNumberFormat="0" applyFont="0" applyBorder="0" applyAlignment="0"/>
    <xf numFmtId="1" fontId="68" fillId="64" borderId="0" applyBorder="0">
      <alignment horizontal="right" vertical="center"/>
      <protection locked="0"/>
    </xf>
    <xf numFmtId="0" fontId="62" fillId="69" borderId="0">
      <alignment horizontal="right" vertical="top" wrapText="1"/>
    </xf>
    <xf numFmtId="0" fontId="76" fillId="43" borderId="0" applyNumberFormat="0" applyBorder="0" applyAlignment="0" applyProtection="0"/>
    <xf numFmtId="0" fontId="14" fillId="65" borderId="0">
      <alignment horizontal="center"/>
    </xf>
    <xf numFmtId="0" fontId="10" fillId="64" borderId="24">
      <alignment horizontal="centerContinuous" wrapText="1"/>
    </xf>
    <xf numFmtId="0" fontId="77" fillId="70" borderId="0">
      <alignment horizontal="center" wrapText="1"/>
    </xf>
    <xf numFmtId="49" fontId="78" fillId="71" borderId="33">
      <alignment horizontal="center" vertical="center" wrapText="1"/>
    </xf>
    <xf numFmtId="0" fontId="48" fillId="71" borderId="0" applyFont="0" applyAlignment="0"/>
    <xf numFmtId="0" fontId="48" fillId="64" borderId="34">
      <alignment wrapText="1"/>
    </xf>
    <xf numFmtId="0" fontId="48" fillId="64" borderId="25"/>
    <xf numFmtId="0" fontId="48" fillId="64" borderId="11"/>
    <xf numFmtId="0" fontId="48" fillId="64" borderId="26">
      <alignment horizontal="center" wrapText="1"/>
    </xf>
    <xf numFmtId="168" fontId="10" fillId="0" borderId="0" applyFont="0" applyFill="0" applyBorder="0" applyAlignment="0" applyProtection="0"/>
    <xf numFmtId="0" fontId="79" fillId="47" borderId="0" applyNumberFormat="0" applyBorder="0" applyAlignment="0" applyProtection="0"/>
    <xf numFmtId="0" fontId="48" fillId="0" borderId="0"/>
    <xf numFmtId="0" fontId="17" fillId="67" borderId="35" applyNumberFormat="0" applyFont="0" applyAlignment="0" applyProtection="0"/>
    <xf numFmtId="0" fontId="52" fillId="8" borderId="8" applyNumberFormat="0" applyFont="0" applyAlignment="0" applyProtection="0"/>
    <xf numFmtId="177" fontId="80" fillId="0" borderId="0"/>
    <xf numFmtId="9" fontId="10" fillId="0" borderId="0" applyNumberFormat="0" applyFont="0" applyFill="0" applyBorder="0" applyAlignment="0" applyProtection="0"/>
    <xf numFmtId="178" fontId="38" fillId="0" borderId="0">
      <alignment horizontal="right"/>
    </xf>
    <xf numFmtId="0" fontId="48" fillId="64" borderId="24"/>
    <xf numFmtId="0" fontId="64" fillId="64" borderId="0">
      <alignment horizontal="right"/>
    </xf>
    <xf numFmtId="0" fontId="81" fillId="70" borderId="0">
      <alignment horizontal="center"/>
    </xf>
    <xf numFmtId="0" fontId="82" fillId="69" borderId="24">
      <alignment horizontal="left" vertical="top" wrapText="1"/>
    </xf>
    <xf numFmtId="0" fontId="83" fillId="69" borderId="36">
      <alignment horizontal="left" vertical="top" wrapText="1"/>
    </xf>
    <xf numFmtId="0" fontId="82" fillId="69" borderId="37">
      <alignment horizontal="left" vertical="top" wrapText="1"/>
    </xf>
    <xf numFmtId="0" fontId="82" fillId="69" borderId="36">
      <alignment horizontal="left" vertical="top"/>
    </xf>
    <xf numFmtId="0" fontId="84" fillId="4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5" fillId="0" borderId="0">
      <alignment vertical="top"/>
    </xf>
    <xf numFmtId="0" fontId="85" fillId="37" borderId="0"/>
    <xf numFmtId="0" fontId="85" fillId="37" borderId="0"/>
    <xf numFmtId="0" fontId="85" fillId="72" borderId="0"/>
    <xf numFmtId="179" fontId="85" fillId="72" borderId="0" applyFill="0" applyBorder="0" applyAlignment="0">
      <alignment horizontal="right"/>
    </xf>
    <xf numFmtId="180" fontId="85" fillId="72" borderId="0" applyFill="0" applyBorder="0" applyProtection="0">
      <alignment horizontal="right"/>
    </xf>
    <xf numFmtId="179" fontId="85" fillId="72" borderId="0" applyFill="0" applyBorder="0" applyProtection="0">
      <alignment horizontal="right"/>
    </xf>
    <xf numFmtId="180" fontId="85" fillId="72" borderId="0" applyFill="0" applyBorder="0" applyProtection="0">
      <alignment horizontal="right"/>
    </xf>
    <xf numFmtId="181" fontId="85" fillId="72" borderId="0" applyFill="0">
      <alignment horizontal="right"/>
    </xf>
    <xf numFmtId="182" fontId="85" fillId="72" borderId="0" applyFill="0" applyBorder="0" applyProtection="0">
      <alignment horizontal="right"/>
    </xf>
    <xf numFmtId="181" fontId="78" fillId="72" borderId="0" applyFill="0">
      <alignment horizontal="right"/>
    </xf>
    <xf numFmtId="0" fontId="63" fillId="64" borderId="0">
      <alignment horizontal="center"/>
    </xf>
    <xf numFmtId="0" fontId="78" fillId="71" borderId="0">
      <alignment horizontal="left" vertical="center"/>
    </xf>
    <xf numFmtId="0" fontId="78" fillId="73" borderId="0">
      <alignment horizontal="left" vertical="center"/>
    </xf>
    <xf numFmtId="0" fontId="78" fillId="74" borderId="0">
      <alignment horizontal="left" vertical="center"/>
    </xf>
    <xf numFmtId="0" fontId="78" fillId="72" borderId="0">
      <alignment horizontal="left" vertical="center"/>
    </xf>
    <xf numFmtId="49" fontId="85" fillId="75" borderId="38" applyBorder="0" applyAlignment="0">
      <alignment horizontal="center" vertical="center" wrapText="1"/>
    </xf>
    <xf numFmtId="0" fontId="51" fillId="64" borderId="0"/>
    <xf numFmtId="0" fontId="85" fillId="37" borderId="39">
      <alignment horizontal="center"/>
    </xf>
    <xf numFmtId="0" fontId="85" fillId="37" borderId="39">
      <alignment horizontal="center"/>
    </xf>
    <xf numFmtId="0" fontId="85" fillId="72" borderId="39">
      <alignment horizontal="center"/>
    </xf>
    <xf numFmtId="165" fontId="67" fillId="60" borderId="0" applyFont="0" applyBorder="0" applyAlignment="0">
      <alignment horizontal="right"/>
    </xf>
    <xf numFmtId="49" fontId="86" fillId="60" borderId="0" applyFont="0" applyFill="0" applyBorder="0" applyAlignment="0" applyProtection="0">
      <alignment horizontal="right"/>
    </xf>
    <xf numFmtId="0" fontId="87" fillId="0" borderId="40" applyNumberFormat="0" applyFill="0" applyAlignment="0" applyProtection="0"/>
    <xf numFmtId="0" fontId="88" fillId="0" borderId="41" applyNumberFormat="0" applyFill="0" applyAlignment="0" applyProtection="0"/>
    <xf numFmtId="0" fontId="89" fillId="0" borderId="42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91" fillId="71" borderId="33">
      <alignment horizontal="center" vertical="center" wrapText="1"/>
    </xf>
    <xf numFmtId="0" fontId="85" fillId="74" borderId="0">
      <alignment horizontal="center"/>
    </xf>
    <xf numFmtId="0" fontId="92" fillId="0" borderId="43" applyNumberFormat="0" applyFill="0" applyAlignment="0" applyProtection="0"/>
    <xf numFmtId="0" fontId="93" fillId="0" borderId="0"/>
    <xf numFmtId="183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68" fillId="64" borderId="0" applyBorder="0" applyAlignment="0">
      <alignment horizontal="right"/>
      <protection locked="0"/>
    </xf>
    <xf numFmtId="49" fontId="57" fillId="36" borderId="0">
      <alignment horizontal="left" vertical="center"/>
    </xf>
    <xf numFmtId="49" fontId="73" fillId="0" borderId="24">
      <alignment horizontal="left" vertical="center"/>
      <protection locked="0"/>
    </xf>
    <xf numFmtId="184" fontId="80" fillId="0" borderId="10">
      <alignment horizontal="right"/>
    </xf>
    <xf numFmtId="185" fontId="80" fillId="0" borderId="10">
      <alignment horizontal="left"/>
    </xf>
    <xf numFmtId="0" fontId="94" fillId="76" borderId="44" applyNumberFormat="0" applyAlignment="0" applyProtection="0"/>
    <xf numFmtId="0" fontId="85" fillId="74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50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</cellStyleXfs>
  <cellXfs count="165">
    <xf numFmtId="0" fontId="0" fillId="0" borderId="0" xfId="0"/>
    <xf numFmtId="0" fontId="34" fillId="0" borderId="0" xfId="0" applyFont="1"/>
    <xf numFmtId="0" fontId="34" fillId="0" borderId="0" xfId="0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0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164" fontId="1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86" fontId="36" fillId="0" borderId="0" xfId="0" applyNumberFormat="1" applyFont="1" applyAlignment="1">
      <alignment horizontal="left"/>
    </xf>
    <xf numFmtId="186" fontId="36" fillId="0" borderId="0" xfId="0" applyNumberFormat="1" applyFont="1" applyAlignment="1">
      <alignment horizontal="right"/>
    </xf>
    <xf numFmtId="0" fontId="10" fillId="0" borderId="0" xfId="6" applyFont="1" applyFill="1"/>
    <xf numFmtId="0" fontId="3" fillId="0" borderId="0" xfId="2" applyFont="1" applyFill="1"/>
    <xf numFmtId="0" fontId="10" fillId="0" borderId="0" xfId="2" applyFont="1" applyFill="1"/>
    <xf numFmtId="191" fontId="10" fillId="0" borderId="0" xfId="7" applyNumberFormat="1" applyFont="1" applyFill="1" applyBorder="1"/>
    <xf numFmtId="0" fontId="10" fillId="0" borderId="0" xfId="2" applyFill="1"/>
    <xf numFmtId="0" fontId="15" fillId="0" borderId="16" xfId="6" applyFont="1" applyFill="1" applyBorder="1"/>
    <xf numFmtId="189" fontId="15" fillId="0" borderId="0" xfId="2" applyNumberFormat="1" applyFont="1" applyFill="1" applyBorder="1" applyAlignment="1">
      <alignment horizontal="right"/>
    </xf>
    <xf numFmtId="0" fontId="16" fillId="0" borderId="16" xfId="6" applyFont="1" applyFill="1" applyBorder="1" applyAlignment="1">
      <alignment vertical="center"/>
    </xf>
    <xf numFmtId="0" fontId="15" fillId="0" borderId="16" xfId="6" applyFont="1" applyFill="1" applyBorder="1" applyAlignment="1">
      <alignment horizontal="left" indent="1"/>
    </xf>
    <xf numFmtId="0" fontId="15" fillId="0" borderId="16" xfId="6" applyFont="1" applyFill="1" applyBorder="1" applyAlignment="1">
      <alignment horizontal="left" indent="2"/>
    </xf>
    <xf numFmtId="0" fontId="16" fillId="0" borderId="16" xfId="6" applyFont="1" applyFill="1" applyBorder="1"/>
    <xf numFmtId="192" fontId="15" fillId="0" borderId="0" xfId="7" applyNumberFormat="1" applyFont="1" applyFill="1" applyBorder="1"/>
    <xf numFmtId="190" fontId="15" fillId="0" borderId="0" xfId="6" applyNumberFormat="1" applyFont="1" applyFill="1" applyBorder="1" applyAlignment="1">
      <alignment vertical="center"/>
    </xf>
    <xf numFmtId="0" fontId="34" fillId="0" borderId="16" xfId="2" applyFont="1" applyFill="1" applyBorder="1" applyAlignment="1">
      <alignment horizontal="left" indent="2"/>
    </xf>
    <xf numFmtId="0" fontId="15" fillId="0" borderId="17" xfId="6" applyFont="1" applyFill="1" applyBorder="1"/>
    <xf numFmtId="0" fontId="15" fillId="0" borderId="16" xfId="6" applyFont="1" applyFill="1" applyBorder="1" applyAlignment="1">
      <alignment horizontal="left"/>
    </xf>
    <xf numFmtId="0" fontId="15" fillId="0" borderId="16" xfId="6" applyFont="1" applyFill="1" applyBorder="1" applyAlignment="1">
      <alignment vertical="center"/>
    </xf>
    <xf numFmtId="0" fontId="16" fillId="0" borderId="17" xfId="6" applyFont="1" applyFill="1" applyBorder="1" applyAlignment="1">
      <alignment horizontal="left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15" fillId="78" borderId="15" xfId="2" applyNumberFormat="1" applyFont="1" applyFill="1" applyBorder="1" applyAlignment="1">
      <alignment horizontal="left" wrapText="1"/>
    </xf>
    <xf numFmtId="49" fontId="15" fillId="78" borderId="16" xfId="2" applyNumberFormat="1" applyFont="1" applyFill="1" applyBorder="1" applyAlignment="1">
      <alignment horizontal="left" vertical="center" wrapText="1" indent="1"/>
    </xf>
    <xf numFmtId="49" fontId="15" fillId="78" borderId="16" xfId="2" applyNumberFormat="1" applyFont="1" applyFill="1" applyBorder="1" applyAlignment="1">
      <alignment horizontal="left" vertical="center" wrapText="1"/>
    </xf>
    <xf numFmtId="49" fontId="16" fillId="78" borderId="17" xfId="2" applyNumberFormat="1" applyFont="1" applyFill="1" applyBorder="1" applyAlignment="1">
      <alignment horizontal="left" vertical="top" wrapText="1"/>
    </xf>
    <xf numFmtId="186" fontId="36" fillId="0" borderId="0" xfId="0" applyNumberFormat="1" applyFont="1" applyAlignment="1">
      <alignment horizontal="center"/>
    </xf>
    <xf numFmtId="0" fontId="48" fillId="0" borderId="0" xfId="2" applyFont="1" applyFill="1" applyAlignment="1">
      <alignment vertical="top" wrapText="1"/>
    </xf>
    <xf numFmtId="0" fontId="15" fillId="77" borderId="12" xfId="6" applyFont="1" applyFill="1" applyBorder="1" applyAlignment="1">
      <alignment horizontal="center" vertical="center"/>
    </xf>
    <xf numFmtId="0" fontId="34" fillId="77" borderId="13" xfId="2" applyFont="1" applyFill="1" applyBorder="1" applyAlignment="1">
      <alignment horizontal="center" vertical="center"/>
    </xf>
    <xf numFmtId="0" fontId="15" fillId="0" borderId="0" xfId="6" applyFont="1" applyFill="1" applyBorder="1"/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78" borderId="16" xfId="2" applyNumberFormat="1" applyFont="1" applyFill="1" applyBorder="1" applyAlignment="1">
      <alignment horizontal="left" wrapText="1"/>
    </xf>
    <xf numFmtId="0" fontId="41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/>
    <xf numFmtId="0" fontId="13" fillId="0" borderId="0" xfId="5" applyFont="1" applyAlignment="1" applyProtection="1">
      <alignment horizontal="left"/>
    </xf>
    <xf numFmtId="0" fontId="15" fillId="77" borderId="22" xfId="6" applyFont="1" applyFill="1" applyBorder="1" applyAlignment="1">
      <alignment horizontal="center" vertical="center"/>
    </xf>
    <xf numFmtId="0" fontId="15" fillId="0" borderId="15" xfId="2" applyFont="1" applyFill="1" applyBorder="1"/>
    <xf numFmtId="0" fontId="34" fillId="0" borderId="16" xfId="2" applyFont="1" applyFill="1" applyBorder="1"/>
    <xf numFmtId="0" fontId="34" fillId="0" borderId="17" xfId="2" applyFont="1" applyFill="1" applyBorder="1"/>
    <xf numFmtId="0" fontId="35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35" fillId="0" borderId="0" xfId="2" applyFont="1" applyFill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43" fillId="0" borderId="0" xfId="329" applyFont="1" applyAlignment="1">
      <alignment horizontal="right"/>
    </xf>
    <xf numFmtId="0" fontId="43" fillId="0" borderId="0" xfId="329" applyFont="1" applyAlignment="1"/>
    <xf numFmtId="0" fontId="3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3" fillId="0" borderId="0" xfId="5" applyFont="1" applyAlignment="1" applyProtection="1">
      <alignment horizontal="left" wrapText="1"/>
    </xf>
    <xf numFmtId="0" fontId="14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77" borderId="13" xfId="6" applyFont="1" applyFill="1" applyBorder="1" applyAlignment="1">
      <alignment horizontal="center" vertical="center"/>
    </xf>
    <xf numFmtId="0" fontId="15" fillId="77" borderId="19" xfId="6" applyFont="1" applyFill="1" applyBorder="1" applyAlignment="1">
      <alignment horizontal="center" vertical="center"/>
    </xf>
    <xf numFmtId="0" fontId="15" fillId="77" borderId="48" xfId="6" applyFont="1" applyFill="1" applyBorder="1" applyAlignment="1">
      <alignment horizontal="center" vertical="center"/>
    </xf>
    <xf numFmtId="0" fontId="15" fillId="77" borderId="49" xfId="6" applyFont="1" applyFill="1" applyBorder="1" applyAlignment="1">
      <alignment horizontal="center" vertical="center"/>
    </xf>
    <xf numFmtId="0" fontId="15" fillId="77" borderId="15" xfId="6" applyFont="1" applyFill="1" applyBorder="1" applyAlignment="1">
      <alignment horizontal="center" vertical="center"/>
    </xf>
    <xf numFmtId="0" fontId="15" fillId="77" borderId="16" xfId="6" applyFont="1" applyFill="1" applyBorder="1" applyAlignment="1">
      <alignment horizontal="center" vertical="center"/>
    </xf>
    <xf numFmtId="0" fontId="15" fillId="77" borderId="17" xfId="6" applyFont="1" applyFill="1" applyBorder="1" applyAlignment="1">
      <alignment horizontal="center" vertical="center"/>
    </xf>
    <xf numFmtId="0" fontId="15" fillId="77" borderId="45" xfId="6" applyFont="1" applyFill="1" applyBorder="1" applyAlignment="1">
      <alignment horizontal="center" vertical="center"/>
    </xf>
    <xf numFmtId="0" fontId="15" fillId="77" borderId="46" xfId="6" applyFont="1" applyFill="1" applyBorder="1" applyAlignment="1">
      <alignment horizontal="center" vertical="center"/>
    </xf>
    <xf numFmtId="0" fontId="15" fillId="77" borderId="47" xfId="6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15" fillId="77" borderId="22" xfId="6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4" fillId="77" borderId="20" xfId="2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77" borderId="15" xfId="6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4" fillId="77" borderId="21" xfId="2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51" fillId="33" borderId="0" xfId="6" applyFont="1" applyFill="1" applyAlignment="1">
      <alignment horizontal="center"/>
    </xf>
    <xf numFmtId="0" fontId="49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0" fillId="0" borderId="0" xfId="0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97" fillId="0" borderId="14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97" fillId="0" borderId="0" xfId="0" applyFont="1" applyFill="1" applyBorder="1"/>
    <xf numFmtId="0" fontId="15" fillId="0" borderId="16" xfId="6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right" vertical="center" indent="1"/>
    </xf>
    <xf numFmtId="0" fontId="34" fillId="0" borderId="0" xfId="2" applyFont="1" applyFill="1" applyBorder="1" applyAlignment="1">
      <alignment horizontal="right" vertical="center" indent="1"/>
    </xf>
    <xf numFmtId="0" fontId="15" fillId="0" borderId="0" xfId="6" applyFont="1" applyFill="1" applyAlignment="1">
      <alignment horizontal="right" indent="1"/>
    </xf>
    <xf numFmtId="0" fontId="34" fillId="0" borderId="0" xfId="2" applyFont="1" applyFill="1" applyAlignment="1">
      <alignment horizontal="right" indent="1"/>
    </xf>
    <xf numFmtId="194" fontId="15" fillId="0" borderId="0" xfId="6" applyNumberFormat="1" applyFont="1" applyFill="1" applyBorder="1" applyAlignment="1">
      <alignment horizontal="right" indent="1"/>
    </xf>
    <xf numFmtId="194" fontId="15" fillId="0" borderId="0" xfId="7" applyNumberFormat="1" applyFont="1" applyFill="1" applyBorder="1" applyAlignment="1">
      <alignment horizontal="right" indent="1"/>
    </xf>
    <xf numFmtId="195" fontId="15" fillId="0" borderId="0" xfId="2" applyNumberFormat="1" applyFont="1" applyFill="1" applyBorder="1" applyAlignment="1">
      <alignment horizontal="right" indent="1"/>
    </xf>
    <xf numFmtId="194" fontId="16" fillId="0" borderId="0" xfId="6" applyNumberFormat="1" applyFont="1" applyFill="1" applyBorder="1" applyAlignment="1">
      <alignment horizontal="right" indent="1"/>
    </xf>
    <xf numFmtId="194" fontId="16" fillId="0" borderId="0" xfId="7" applyNumberFormat="1" applyFont="1" applyFill="1" applyBorder="1" applyAlignment="1">
      <alignment horizontal="right" indent="1"/>
    </xf>
    <xf numFmtId="195" fontId="16" fillId="0" borderId="0" xfId="2" applyNumberFormat="1" applyFont="1" applyFill="1" applyBorder="1" applyAlignment="1">
      <alignment horizontal="right" indent="1"/>
    </xf>
    <xf numFmtId="187" fontId="15" fillId="0" borderId="0" xfId="6" applyNumberFormat="1" applyFont="1" applyFill="1" applyBorder="1" applyAlignment="1">
      <alignment horizontal="right" indent="1"/>
    </xf>
    <xf numFmtId="188" fontId="15" fillId="0" borderId="0" xfId="7" applyNumberFormat="1" applyFont="1" applyFill="1" applyBorder="1" applyAlignment="1">
      <alignment horizontal="right" indent="1"/>
    </xf>
    <xf numFmtId="193" fontId="15" fillId="0" borderId="0" xfId="2" applyNumberFormat="1" applyFont="1" applyFill="1" applyBorder="1" applyAlignment="1">
      <alignment horizontal="right" indent="1"/>
    </xf>
    <xf numFmtId="190" fontId="15" fillId="0" borderId="0" xfId="6" applyNumberFormat="1" applyFont="1" applyFill="1" applyBorder="1" applyAlignment="1">
      <alignment horizontal="right" indent="1"/>
    </xf>
    <xf numFmtId="190" fontId="15" fillId="0" borderId="0" xfId="6" applyNumberFormat="1" applyFont="1" applyFill="1" applyBorder="1" applyAlignment="1">
      <alignment horizontal="right" vertical="center" indent="1"/>
    </xf>
    <xf numFmtId="192" fontId="15" fillId="0" borderId="0" xfId="7" applyNumberFormat="1" applyFont="1" applyFill="1" applyBorder="1" applyAlignment="1">
      <alignment horizontal="right" indent="1"/>
    </xf>
    <xf numFmtId="194" fontId="15" fillId="0" borderId="0" xfId="6" applyNumberFormat="1" applyFont="1" applyFill="1" applyBorder="1" applyAlignment="1">
      <alignment horizontal="right" vertical="center" indent="1"/>
    </xf>
    <xf numFmtId="189" fontId="15" fillId="0" borderId="0" xfId="2" applyNumberFormat="1" applyFont="1" applyFill="1" applyBorder="1" applyAlignment="1">
      <alignment horizontal="right" indent="1"/>
    </xf>
    <xf numFmtId="194" fontId="15" fillId="0" borderId="14" xfId="6" applyNumberFormat="1" applyFont="1" applyFill="1" applyBorder="1" applyAlignment="1">
      <alignment horizontal="right" vertical="center" indent="1"/>
    </xf>
    <xf numFmtId="194" fontId="15" fillId="0" borderId="14" xfId="7" applyNumberFormat="1" applyFont="1" applyFill="1" applyBorder="1" applyAlignment="1">
      <alignment horizontal="right" indent="1"/>
    </xf>
    <xf numFmtId="195" fontId="15" fillId="0" borderId="14" xfId="2" applyNumberFormat="1" applyFont="1" applyFill="1" applyBorder="1" applyAlignment="1">
      <alignment horizontal="right" indent="1"/>
    </xf>
    <xf numFmtId="0" fontId="34" fillId="0" borderId="0" xfId="2" applyFont="1" applyFill="1" applyBorder="1" applyAlignment="1">
      <alignment horizontal="right" indent="1"/>
    </xf>
    <xf numFmtId="196" fontId="15" fillId="0" borderId="0" xfId="2" applyNumberFormat="1" applyFont="1" applyFill="1" applyBorder="1" applyAlignment="1">
      <alignment horizontal="right" indent="1"/>
    </xf>
    <xf numFmtId="194" fontId="15" fillId="0" borderId="14" xfId="6" applyNumberFormat="1" applyFont="1" applyFill="1" applyBorder="1" applyAlignment="1">
      <alignment horizontal="right" indent="1"/>
    </xf>
    <xf numFmtId="0" fontId="10" fillId="0" borderId="0" xfId="2" applyFill="1" applyBorder="1"/>
    <xf numFmtId="196" fontId="15" fillId="0" borderId="14" xfId="2" applyNumberFormat="1" applyFont="1" applyFill="1" applyBorder="1" applyAlignment="1">
      <alignment horizontal="right" indent="1"/>
    </xf>
    <xf numFmtId="194" fontId="15" fillId="0" borderId="0" xfId="2" applyNumberFormat="1" applyFont="1" applyFill="1" applyBorder="1" applyAlignment="1">
      <alignment horizontal="right" indent="1"/>
    </xf>
    <xf numFmtId="194" fontId="34" fillId="0" borderId="0" xfId="2" applyNumberFormat="1" applyFont="1" applyFill="1" applyAlignment="1">
      <alignment horizontal="right" indent="1"/>
    </xf>
    <xf numFmtId="196" fontId="34" fillId="0" borderId="0" xfId="2" applyNumberFormat="1" applyFont="1" applyFill="1" applyAlignment="1">
      <alignment horizontal="right" indent="1"/>
    </xf>
    <xf numFmtId="194" fontId="16" fillId="0" borderId="14" xfId="6" applyNumberFormat="1" applyFont="1" applyFill="1" applyBorder="1" applyAlignment="1">
      <alignment horizontal="right" indent="1"/>
    </xf>
    <xf numFmtId="194" fontId="16" fillId="0" borderId="14" xfId="6" applyNumberFormat="1" applyFont="1" applyFill="1" applyBorder="1" applyAlignment="1">
      <alignment horizontal="right" vertical="center" indent="1"/>
    </xf>
    <xf numFmtId="194" fontId="16" fillId="0" borderId="14" xfId="2" applyNumberFormat="1" applyFont="1" applyFill="1" applyBorder="1" applyAlignment="1">
      <alignment horizontal="right" indent="1"/>
    </xf>
    <xf numFmtId="196" fontId="16" fillId="0" borderId="14" xfId="2" applyNumberFormat="1" applyFont="1" applyFill="1" applyBorder="1" applyAlignment="1">
      <alignment horizontal="right" indent="1"/>
    </xf>
    <xf numFmtId="190" fontId="15" fillId="33" borderId="0" xfId="6" applyNumberFormat="1" applyFont="1" applyFill="1" applyBorder="1" applyAlignment="1">
      <alignment horizontal="right" indent="1"/>
    </xf>
    <xf numFmtId="192" fontId="15" fillId="33" borderId="0" xfId="7" applyNumberFormat="1" applyFont="1" applyFill="1" applyBorder="1" applyAlignment="1">
      <alignment horizontal="right" indent="1"/>
    </xf>
    <xf numFmtId="189" fontId="15" fillId="33" borderId="0" xfId="2" applyNumberFormat="1" applyFont="1" applyFill="1" applyBorder="1" applyAlignment="1">
      <alignment horizontal="right" indent="1"/>
    </xf>
    <xf numFmtId="194" fontId="15" fillId="33" borderId="0" xfId="6" applyNumberFormat="1" applyFont="1" applyFill="1" applyBorder="1" applyAlignment="1">
      <alignment horizontal="right" indent="1"/>
    </xf>
    <xf numFmtId="194" fontId="15" fillId="33" borderId="0" xfId="2" applyNumberFormat="1" applyFont="1" applyFill="1" applyBorder="1" applyAlignment="1">
      <alignment horizontal="right" indent="1"/>
    </xf>
    <xf numFmtId="196" fontId="15" fillId="33" borderId="0" xfId="2" applyNumberFormat="1" applyFont="1" applyFill="1" applyBorder="1" applyAlignment="1">
      <alignment horizontal="right" indent="1"/>
    </xf>
    <xf numFmtId="196" fontId="15" fillId="33" borderId="0" xfId="6" applyNumberFormat="1" applyFont="1" applyFill="1" applyBorder="1" applyAlignment="1">
      <alignment horizontal="right" indent="1"/>
    </xf>
    <xf numFmtId="194" fontId="16" fillId="33" borderId="14" xfId="6" applyNumberFormat="1" applyFont="1" applyFill="1" applyBorder="1" applyAlignment="1">
      <alignment horizontal="right" vertical="top" indent="1"/>
    </xf>
    <xf numFmtId="194" fontId="16" fillId="33" borderId="14" xfId="2" applyNumberFormat="1" applyFont="1" applyFill="1" applyBorder="1" applyAlignment="1">
      <alignment horizontal="right" vertical="top" indent="1"/>
    </xf>
    <xf numFmtId="196" fontId="16" fillId="33" borderId="14" xfId="2" applyNumberFormat="1" applyFont="1" applyFill="1" applyBorder="1" applyAlignment="1">
      <alignment horizontal="right" vertical="top" indent="1"/>
    </xf>
  </cellXfs>
  <cellStyles count="345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10pt 2" xfId="344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 2 2" xfId="338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41"/>
    <cellStyle name="Standard 5 6" xfId="336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40"/>
    <cellStyle name="Standard 62 3" xfId="337"/>
    <cellStyle name="Standard 63" xfId="325"/>
    <cellStyle name="Standard 63 2" xfId="339"/>
    <cellStyle name="Standard 64" xfId="329"/>
    <cellStyle name="Standard 64 2" xfId="343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42"/>
    <cellStyle name="Standard 9 2 2 3" xfId="335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5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359.49</c:v>
                </c:pt>
                <c:pt idx="1">
                  <c:v>420.1071</c:v>
                </c:pt>
                <c:pt idx="2">
                  <c:v>464.28250000000003</c:v>
                </c:pt>
                <c:pt idx="3">
                  <c:v>450.27800000000002</c:v>
                </c:pt>
                <c:pt idx="4">
                  <c:v>432.60730000000001</c:v>
                </c:pt>
                <c:pt idx="5">
                  <c:v>372.30309999999997</c:v>
                </c:pt>
                <c:pt idx="6">
                  <c:v>397.12180000000001</c:v>
                </c:pt>
                <c:pt idx="7">
                  <c:v>390.23579999999998</c:v>
                </c:pt>
                <c:pt idx="8">
                  <c:v>369.15340000000003</c:v>
                </c:pt>
                <c:pt idx="9">
                  <c:v>359.74979999999999</c:v>
                </c:pt>
                <c:pt idx="10">
                  <c:v>409.98340000000002</c:v>
                </c:pt>
                <c:pt idx="11">
                  <c:v>325.32400000000001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256.14499999999998</c:v>
                </c:pt>
                <c:pt idx="1">
                  <c:v>310.95279999999997</c:v>
                </c:pt>
                <c:pt idx="2">
                  <c:v>342.77879999999999</c:v>
                </c:pt>
                <c:pt idx="3">
                  <c:v>280.87150000000003</c:v>
                </c:pt>
                <c:pt idx="4">
                  <c:v>293.04109999999997</c:v>
                </c:pt>
                <c:pt idx="5">
                  <c:v>265.18809999999996</c:v>
                </c:pt>
                <c:pt idx="6">
                  <c:v>280.63529999999997</c:v>
                </c:pt>
                <c:pt idx="7">
                  <c:v>272.06129999999996</c:v>
                </c:pt>
                <c:pt idx="8">
                  <c:v>311.1814</c:v>
                </c:pt>
                <c:pt idx="9">
                  <c:v>359.11680000000001</c:v>
                </c:pt>
                <c:pt idx="10">
                  <c:v>323.51559999999995</c:v>
                </c:pt>
                <c:pt idx="11">
                  <c:v>338.2278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330240"/>
        <c:axId val="340329456"/>
      </c:lineChart>
      <c:catAx>
        <c:axId val="3403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40329456"/>
        <c:crosses val="autoZero"/>
        <c:auto val="1"/>
        <c:lblAlgn val="ctr"/>
        <c:lblOffset val="100"/>
        <c:noMultiLvlLbl val="0"/>
      </c:catAx>
      <c:valAx>
        <c:axId val="34032945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40330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0</xdr:row>
      <xdr:rowOff>0</xdr:rowOff>
    </xdr:from>
    <xdr:to>
      <xdr:col>6</xdr:col>
      <xdr:colOff>1093012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29</xdr:row>
      <xdr:rowOff>0</xdr:rowOff>
    </xdr:from>
    <xdr:to>
      <xdr:col>6</xdr:col>
      <xdr:colOff>1083522</xdr:colOff>
      <xdr:row>46</xdr:row>
      <xdr:rowOff>182950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305550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0</xdr:rowOff>
    </xdr:from>
    <xdr:to>
      <xdr:col>4</xdr:col>
      <xdr:colOff>752475</xdr:colOff>
      <xdr:row>22</xdr:row>
      <xdr:rowOff>152400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180973</xdr:colOff>
      <xdr:row>2</xdr:row>
      <xdr:rowOff>161925</xdr:rowOff>
    </xdr:from>
    <xdr:to>
      <xdr:col>0</xdr:col>
      <xdr:colOff>962024</xdr:colOff>
      <xdr:row>4</xdr:row>
      <xdr:rowOff>9525</xdr:rowOff>
    </xdr:to>
    <xdr:sp macro="" textlink="">
      <xdr:nvSpPr>
        <xdr:cNvPr id="4" name="Textfeld 1"/>
        <xdr:cNvSpPr txBox="1"/>
      </xdr:nvSpPr>
      <xdr:spPr>
        <a:xfrm>
          <a:off x="180973" y="542925"/>
          <a:ext cx="781051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</a:t>
          </a:r>
          <a:r>
            <a:rPr lang="de-DE" sz="900" b="1" baseline="0">
              <a:latin typeface="Arial" pitchFamily="34" charset="0"/>
              <a:cs typeface="Arial" pitchFamily="34" charset="0"/>
            </a:rPr>
            <a:t> </a:t>
          </a:r>
          <a:r>
            <a:rPr lang="de-DE" sz="900" b="1">
              <a:latin typeface="Arial" pitchFamily="34" charset="0"/>
              <a:cs typeface="Arial" pitchFamily="34" charset="0"/>
            </a:rPr>
            <a:t>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  <col min="9" max="9" width="2.85546875" customWidth="1"/>
    <col min="10" max="10" width="3.7109375" customWidth="1"/>
  </cols>
  <sheetData>
    <row r="1" spans="1:7" ht="12.75" customHeight="1"/>
    <row r="2" spans="1:7" ht="12.75" customHeight="1"/>
    <row r="3" spans="1:7" ht="20.25" customHeight="1">
      <c r="A3" s="3" t="s">
        <v>15</v>
      </c>
    </row>
    <row r="4" spans="1:7" ht="20.25">
      <c r="A4" s="3" t="s">
        <v>16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4"/>
      <c r="F11" s="5"/>
      <c r="G11" s="6"/>
    </row>
    <row r="13" spans="1:7">
      <c r="A13" s="7"/>
    </row>
    <row r="15" spans="1:7" ht="23.25">
      <c r="G15" s="8" t="s">
        <v>17</v>
      </c>
    </row>
    <row r="16" spans="1:7">
      <c r="G16" s="9" t="s">
        <v>147</v>
      </c>
    </row>
    <row r="17" spans="1:7" ht="12.75" customHeight="1">
      <c r="G17" s="10"/>
    </row>
    <row r="18" spans="1:7" ht="37.5">
      <c r="A18" s="72" t="s">
        <v>62</v>
      </c>
      <c r="B18" s="73"/>
      <c r="C18" s="73"/>
      <c r="D18" s="73"/>
      <c r="E18" s="73"/>
      <c r="F18" s="73"/>
      <c r="G18" s="73"/>
    </row>
    <row r="19" spans="1:7" ht="37.5">
      <c r="G19" s="11" t="s">
        <v>146</v>
      </c>
    </row>
    <row r="20" spans="1:7" ht="16.5">
      <c r="A20" s="12"/>
      <c r="B20" s="12"/>
      <c r="C20" s="12"/>
      <c r="D20" s="12"/>
      <c r="E20" s="12"/>
      <c r="F20" s="12"/>
      <c r="G20" s="10"/>
    </row>
    <row r="21" spans="1:7" ht="15.75">
      <c r="G21" s="57" t="s">
        <v>148</v>
      </c>
    </row>
    <row r="22" spans="1:7" ht="16.5">
      <c r="A22" s="71"/>
      <c r="B22" s="71"/>
      <c r="C22" s="71"/>
      <c r="D22" s="71"/>
      <c r="E22" s="71"/>
      <c r="F22" s="71"/>
      <c r="G22" s="71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74" t="s">
        <v>18</v>
      </c>
      <c r="B1" s="74"/>
      <c r="C1" s="74"/>
      <c r="D1" s="74"/>
      <c r="E1" s="74"/>
      <c r="F1" s="74"/>
      <c r="G1" s="74"/>
    </row>
    <row r="2" spans="1:7" s="13" customFormat="1" ht="15.75">
      <c r="A2" s="69"/>
      <c r="B2" s="69"/>
      <c r="C2" s="69"/>
      <c r="D2" s="69"/>
      <c r="E2" s="69"/>
      <c r="F2" s="69"/>
      <c r="G2" s="69"/>
    </row>
    <row r="3" spans="1:7" s="13" customFormat="1">
      <c r="A3" s="59"/>
      <c r="B3" s="59"/>
      <c r="C3" s="59"/>
      <c r="D3" s="59"/>
      <c r="E3" s="59"/>
      <c r="F3" s="59"/>
      <c r="G3" s="59"/>
    </row>
    <row r="4" spans="1:7" s="13" customFormat="1" ht="15.75">
      <c r="A4" s="75" t="s">
        <v>19</v>
      </c>
      <c r="B4" s="76"/>
      <c r="C4" s="76"/>
      <c r="D4" s="76"/>
      <c r="E4" s="76"/>
      <c r="F4" s="76"/>
      <c r="G4" s="76"/>
    </row>
    <row r="5" spans="1:7" s="13" customFormat="1">
      <c r="A5" s="77"/>
      <c r="B5" s="77"/>
      <c r="C5" s="77"/>
      <c r="D5" s="77"/>
      <c r="E5" s="77"/>
      <c r="F5" s="77"/>
      <c r="G5" s="77"/>
    </row>
    <row r="6" spans="1:7" s="13" customFormat="1">
      <c r="A6" s="66" t="s">
        <v>20</v>
      </c>
      <c r="B6" s="59"/>
      <c r="C6" s="59"/>
      <c r="D6" s="59"/>
      <c r="E6" s="59"/>
      <c r="F6" s="59"/>
      <c r="G6" s="59"/>
    </row>
    <row r="7" spans="1:7" s="13" customFormat="1" ht="6" customHeight="1">
      <c r="A7" s="66"/>
      <c r="B7" s="59"/>
      <c r="C7" s="59"/>
      <c r="D7" s="59"/>
      <c r="E7" s="59"/>
      <c r="F7" s="59"/>
      <c r="G7" s="59"/>
    </row>
    <row r="8" spans="1:7" s="13" customFormat="1">
      <c r="A8" s="78" t="s">
        <v>0</v>
      </c>
      <c r="B8" s="79"/>
      <c r="C8" s="79"/>
      <c r="D8" s="79"/>
      <c r="E8" s="79"/>
      <c r="F8" s="79"/>
      <c r="G8" s="79"/>
    </row>
    <row r="9" spans="1:7" s="13" customFormat="1">
      <c r="A9" s="111" t="s">
        <v>21</v>
      </c>
      <c r="B9" s="79"/>
      <c r="C9" s="79"/>
      <c r="D9" s="79"/>
      <c r="E9" s="79"/>
      <c r="F9" s="79"/>
      <c r="G9" s="79"/>
    </row>
    <row r="10" spans="1:7" s="13" customFormat="1" ht="4.5" customHeight="1">
      <c r="A10" s="112"/>
      <c r="B10" s="59"/>
      <c r="C10" s="59"/>
      <c r="D10" s="59"/>
      <c r="E10" s="59"/>
      <c r="F10" s="59"/>
      <c r="G10" s="59"/>
    </row>
    <row r="11" spans="1:7" s="13" customFormat="1">
      <c r="A11" s="113" t="s">
        <v>22</v>
      </c>
      <c r="B11" s="113"/>
      <c r="C11" s="113"/>
      <c r="D11" s="113"/>
      <c r="E11" s="113"/>
      <c r="F11" s="113"/>
      <c r="G11" s="113"/>
    </row>
    <row r="12" spans="1:7" s="13" customFormat="1">
      <c r="A12" s="111" t="s">
        <v>23</v>
      </c>
      <c r="B12" s="79"/>
      <c r="C12" s="79"/>
      <c r="D12" s="79"/>
      <c r="E12" s="79"/>
      <c r="F12" s="79"/>
      <c r="G12" s="79"/>
    </row>
    <row r="13" spans="1:7" s="13" customFormat="1">
      <c r="A13" s="112"/>
      <c r="B13" s="59"/>
      <c r="C13" s="59"/>
      <c r="D13" s="59"/>
      <c r="E13" s="59"/>
      <c r="F13" s="59"/>
      <c r="G13" s="59"/>
    </row>
    <row r="14" spans="1:7" s="13" customFormat="1">
      <c r="A14" s="59"/>
      <c r="B14" s="59"/>
      <c r="C14" s="59"/>
      <c r="D14" s="59"/>
      <c r="E14" s="59"/>
      <c r="F14" s="59"/>
      <c r="G14" s="59"/>
    </row>
    <row r="15" spans="1:7" s="13" customFormat="1">
      <c r="A15" s="78" t="s">
        <v>24</v>
      </c>
      <c r="B15" s="79"/>
      <c r="C15" s="79"/>
      <c r="D15" s="68"/>
      <c r="E15" s="68"/>
      <c r="F15" s="68"/>
      <c r="G15" s="68"/>
    </row>
    <row r="16" spans="1:7" s="13" customFormat="1" ht="3.75" customHeight="1">
      <c r="A16" s="68"/>
      <c r="B16" s="67"/>
      <c r="C16" s="67"/>
      <c r="D16" s="68"/>
      <c r="E16" s="68"/>
      <c r="F16" s="68"/>
      <c r="G16" s="68"/>
    </row>
    <row r="17" spans="1:7" s="13" customFormat="1" ht="15" customHeight="1">
      <c r="A17" s="111" t="s">
        <v>45</v>
      </c>
      <c r="B17" s="111"/>
      <c r="C17" s="111"/>
      <c r="D17" s="114"/>
      <c r="E17" s="114"/>
      <c r="F17" s="114"/>
      <c r="G17" s="114"/>
    </row>
    <row r="18" spans="1:7" s="13" customFormat="1" ht="15" customHeight="1">
      <c r="A18" s="114" t="s">
        <v>2</v>
      </c>
      <c r="B18" s="111" t="s">
        <v>47</v>
      </c>
      <c r="C18" s="111"/>
      <c r="D18" s="114"/>
      <c r="E18" s="114"/>
      <c r="F18" s="114"/>
      <c r="G18" s="114"/>
    </row>
    <row r="19" spans="1:7" s="13" customFormat="1" ht="15" customHeight="1">
      <c r="A19" s="114" t="s">
        <v>3</v>
      </c>
      <c r="B19" s="80" t="s">
        <v>46</v>
      </c>
      <c r="C19" s="80"/>
      <c r="D19" s="80"/>
      <c r="E19" s="114"/>
      <c r="F19" s="114"/>
      <c r="G19" s="114"/>
    </row>
    <row r="20" spans="1:7" s="13" customFormat="1">
      <c r="A20" s="114"/>
      <c r="B20" s="67"/>
      <c r="C20" s="67"/>
      <c r="D20" s="67"/>
      <c r="E20" s="67"/>
      <c r="F20" s="67"/>
      <c r="G20" s="67"/>
    </row>
    <row r="21" spans="1:7" s="13" customFormat="1">
      <c r="A21" s="78" t="s">
        <v>25</v>
      </c>
      <c r="B21" s="79"/>
      <c r="C21" s="68"/>
      <c r="D21" s="68"/>
      <c r="E21" s="68"/>
      <c r="F21" s="68"/>
      <c r="G21" s="68"/>
    </row>
    <row r="22" spans="1:7" s="13" customFormat="1" ht="3.75" customHeight="1">
      <c r="A22" s="68"/>
      <c r="B22" s="67"/>
      <c r="C22" s="68"/>
      <c r="D22" s="68"/>
      <c r="E22" s="68"/>
      <c r="F22" s="68"/>
      <c r="G22" s="68"/>
    </row>
    <row r="23" spans="1:7" s="13" customFormat="1">
      <c r="A23" s="114" t="s">
        <v>26</v>
      </c>
      <c r="B23" s="80" t="s">
        <v>27</v>
      </c>
      <c r="C23" s="111"/>
      <c r="D23" s="114"/>
      <c r="E23" s="114"/>
      <c r="F23" s="114"/>
      <c r="G23" s="114"/>
    </row>
    <row r="24" spans="1:7" s="13" customFormat="1">
      <c r="A24" s="114" t="s">
        <v>28</v>
      </c>
      <c r="B24" s="111" t="s">
        <v>29</v>
      </c>
      <c r="C24" s="111"/>
      <c r="D24" s="114"/>
      <c r="E24" s="114"/>
      <c r="F24" s="114"/>
      <c r="G24" s="114"/>
    </row>
    <row r="25" spans="1:7" s="13" customFormat="1">
      <c r="A25" s="114"/>
      <c r="B25" s="111"/>
      <c r="C25" s="111"/>
      <c r="D25" s="67"/>
      <c r="E25" s="67"/>
      <c r="F25" s="67"/>
      <c r="G25" s="67"/>
    </row>
    <row r="26" spans="1:7" s="13" customFormat="1">
      <c r="A26" s="112"/>
      <c r="B26" s="59"/>
      <c r="C26" s="59"/>
      <c r="D26" s="59"/>
      <c r="E26" s="59"/>
      <c r="F26" s="59"/>
      <c r="G26" s="59"/>
    </row>
    <row r="27" spans="1:7" s="13" customFormat="1">
      <c r="A27" s="112" t="s">
        <v>30</v>
      </c>
      <c r="B27" s="61" t="s">
        <v>1</v>
      </c>
      <c r="C27" s="112"/>
      <c r="D27" s="112"/>
      <c r="E27" s="112"/>
      <c r="F27" s="112"/>
      <c r="G27" s="112"/>
    </row>
    <row r="28" spans="1:7" s="13" customFormat="1">
      <c r="A28" s="112"/>
      <c r="B28" s="112"/>
      <c r="C28" s="112"/>
      <c r="D28" s="112"/>
      <c r="E28" s="112"/>
      <c r="F28" s="112"/>
      <c r="G28" s="112"/>
    </row>
    <row r="29" spans="1:7" s="13" customFormat="1" ht="30.6" customHeight="1">
      <c r="A29" s="111" t="s">
        <v>149</v>
      </c>
      <c r="B29" s="111"/>
      <c r="C29" s="111"/>
      <c r="D29" s="111"/>
      <c r="E29" s="111"/>
      <c r="F29" s="111"/>
      <c r="G29" s="111"/>
    </row>
    <row r="30" spans="1:7" s="13" customFormat="1" ht="42.6" customHeight="1">
      <c r="A30" s="111" t="s">
        <v>31</v>
      </c>
      <c r="B30" s="111"/>
      <c r="C30" s="111"/>
      <c r="D30" s="111"/>
      <c r="E30" s="111"/>
      <c r="F30" s="111"/>
      <c r="G30" s="111"/>
    </row>
    <row r="31" spans="1:7" s="13" customFormat="1">
      <c r="A31" s="112"/>
      <c r="B31" s="59"/>
      <c r="C31" s="59"/>
      <c r="D31" s="59"/>
      <c r="E31" s="59"/>
      <c r="F31" s="59"/>
      <c r="G31" s="59"/>
    </row>
    <row r="32" spans="1:7" s="13" customFormat="1">
      <c r="A32" s="59"/>
      <c r="B32" s="59"/>
      <c r="C32" s="59"/>
      <c r="D32" s="59"/>
      <c r="E32" s="59"/>
      <c r="F32" s="59"/>
      <c r="G32" s="59"/>
    </row>
    <row r="33" spans="1:7" s="13" customFormat="1">
      <c r="A33" s="59"/>
      <c r="B33" s="59"/>
      <c r="C33" s="59"/>
      <c r="D33" s="59"/>
      <c r="E33" s="59"/>
      <c r="F33" s="59"/>
      <c r="G33" s="59"/>
    </row>
    <row r="34" spans="1:7" s="13" customFormat="1">
      <c r="A34" s="59"/>
      <c r="B34" s="59"/>
      <c r="C34" s="59"/>
      <c r="D34" s="59"/>
      <c r="E34" s="59"/>
      <c r="F34" s="59"/>
      <c r="G34" s="59"/>
    </row>
    <row r="35" spans="1:7" s="13" customFormat="1">
      <c r="C35" s="59"/>
      <c r="D35" s="59"/>
      <c r="E35" s="59"/>
      <c r="F35" s="59"/>
      <c r="G35" s="59"/>
    </row>
    <row r="36" spans="1:7" s="13" customFormat="1">
      <c r="C36" s="59"/>
      <c r="D36" s="59"/>
      <c r="E36" s="59"/>
      <c r="F36" s="59"/>
      <c r="G36" s="59"/>
    </row>
    <row r="37" spans="1:7" s="13" customFormat="1">
      <c r="C37" s="112"/>
      <c r="D37" s="59"/>
      <c r="E37" s="59"/>
      <c r="F37" s="59"/>
      <c r="G37" s="59"/>
    </row>
    <row r="38" spans="1:7" s="13" customFormat="1">
      <c r="A38" s="77" t="s">
        <v>32</v>
      </c>
      <c r="B38" s="77"/>
      <c r="C38" s="112"/>
      <c r="D38" s="59"/>
      <c r="E38" s="59"/>
      <c r="F38" s="59"/>
      <c r="G38" s="59"/>
    </row>
    <row r="39" spans="1:7" s="13" customFormat="1">
      <c r="A39" s="59"/>
      <c r="B39" s="59"/>
      <c r="C39" s="112"/>
      <c r="D39" s="59"/>
      <c r="E39" s="59"/>
      <c r="F39" s="59"/>
      <c r="G39" s="59"/>
    </row>
    <row r="40" spans="1:7" s="13" customFormat="1">
      <c r="A40" s="14">
        <v>0</v>
      </c>
      <c r="B40" s="15" t="s">
        <v>33</v>
      </c>
      <c r="C40" s="112"/>
      <c r="D40" s="59"/>
      <c r="E40" s="59"/>
      <c r="F40" s="59"/>
      <c r="G40" s="59"/>
    </row>
    <row r="41" spans="1:7" s="13" customFormat="1">
      <c r="A41" s="15" t="s">
        <v>34</v>
      </c>
      <c r="B41" s="15" t="s">
        <v>35</v>
      </c>
      <c r="C41" s="112"/>
      <c r="D41" s="59"/>
      <c r="E41" s="59"/>
      <c r="F41" s="59"/>
      <c r="G41" s="59"/>
    </row>
    <row r="42" spans="1:7" s="13" customFormat="1">
      <c r="A42" s="58" t="s">
        <v>36</v>
      </c>
      <c r="B42" s="15" t="s">
        <v>37</v>
      </c>
      <c r="C42" s="112"/>
      <c r="D42" s="59"/>
      <c r="E42" s="59"/>
      <c r="F42" s="59"/>
      <c r="G42" s="59"/>
    </row>
    <row r="43" spans="1:7">
      <c r="A43" s="58" t="s">
        <v>38</v>
      </c>
      <c r="B43" s="15" t="s">
        <v>39</v>
      </c>
      <c r="C43" s="112"/>
      <c r="D43" s="59"/>
      <c r="E43" s="59"/>
      <c r="F43" s="59"/>
      <c r="G43" s="59"/>
    </row>
    <row r="44" spans="1:7">
      <c r="A44" s="15" t="s">
        <v>124</v>
      </c>
      <c r="B44" s="15" t="s">
        <v>40</v>
      </c>
      <c r="C44" s="112"/>
      <c r="D44" s="59"/>
      <c r="E44" s="59"/>
      <c r="F44" s="59"/>
      <c r="G44" s="59"/>
    </row>
    <row r="45" spans="1:7">
      <c r="A45" s="15" t="s">
        <v>41</v>
      </c>
      <c r="B45" s="15" t="s">
        <v>42</v>
      </c>
      <c r="C45" s="115"/>
      <c r="D45" s="60"/>
      <c r="E45" s="60"/>
      <c r="F45" s="60"/>
      <c r="G45" s="60"/>
    </row>
    <row r="46" spans="1:7">
      <c r="A46" s="15" t="s">
        <v>43</v>
      </c>
      <c r="B46" s="15" t="s">
        <v>44</v>
      </c>
      <c r="C46" s="16"/>
      <c r="D46" s="16"/>
      <c r="E46" s="16"/>
      <c r="F46" s="16"/>
      <c r="G46" s="16"/>
    </row>
    <row r="47" spans="1:7">
      <c r="A47" s="112" t="s">
        <v>125</v>
      </c>
      <c r="B47" s="112" t="s">
        <v>126</v>
      </c>
      <c r="C47" s="16"/>
      <c r="D47" s="16"/>
      <c r="E47" s="16"/>
      <c r="F47" s="16"/>
      <c r="G47" s="16"/>
    </row>
    <row r="48" spans="1:7">
      <c r="A48" s="15" t="s">
        <v>127</v>
      </c>
      <c r="B48" s="115" t="s">
        <v>128</v>
      </c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  <row r="166" spans="1:7">
      <c r="A166" s="16"/>
      <c r="B166" s="16"/>
      <c r="C166" s="16"/>
      <c r="D166" s="16"/>
      <c r="E166" s="16"/>
      <c r="F166" s="16"/>
      <c r="G166" s="16"/>
    </row>
  </sheetData>
  <mergeCells count="18">
    <mergeCell ref="B23:C23"/>
    <mergeCell ref="B24:C24"/>
    <mergeCell ref="B25:C25"/>
    <mergeCell ref="A29:G29"/>
    <mergeCell ref="A30:G30"/>
    <mergeCell ref="A38:B38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26" r:id="rId1" display="www.statistik-nord.de"/>
    <hyperlink ref="B19" r:id="rId2"/>
    <hyperlink ref="B23" r:id="rId3"/>
    <hyperlink ref="B27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H II 1 - j 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4.1" customHeight="1">
      <c r="A1" s="81" t="s">
        <v>130</v>
      </c>
      <c r="B1" s="82"/>
      <c r="C1" s="82"/>
      <c r="D1" s="82"/>
      <c r="E1" s="82"/>
      <c r="T1" s="1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T2" s="1"/>
      <c r="U2" s="1"/>
      <c r="V2" s="1"/>
      <c r="W2" s="1"/>
      <c r="X2" s="1"/>
      <c r="Y2" s="1"/>
      <c r="Z2" s="1"/>
    </row>
    <row r="3" spans="1:26" s="43" customFormat="1" ht="15.6" customHeight="1">
      <c r="A3" s="87" t="s">
        <v>4</v>
      </c>
      <c r="B3" s="83" t="s">
        <v>143</v>
      </c>
      <c r="C3" s="84"/>
      <c r="D3" s="84"/>
      <c r="E3" s="84"/>
      <c r="T3" s="54"/>
      <c r="U3" s="54"/>
      <c r="V3" s="54"/>
      <c r="W3" s="54"/>
      <c r="X3" s="54"/>
      <c r="Y3" s="54"/>
      <c r="Z3" s="54"/>
    </row>
    <row r="4" spans="1:26" s="54" customFormat="1" ht="15.6" customHeight="1">
      <c r="A4" s="88"/>
      <c r="B4" s="85">
        <v>2020</v>
      </c>
      <c r="C4" s="85">
        <v>2019</v>
      </c>
      <c r="D4" s="83" t="s">
        <v>63</v>
      </c>
      <c r="E4" s="84"/>
    </row>
    <row r="5" spans="1:26" s="54" customFormat="1" ht="15.6" customHeight="1">
      <c r="A5" s="89"/>
      <c r="B5" s="86"/>
      <c r="C5" s="86"/>
      <c r="D5" s="51" t="s">
        <v>64</v>
      </c>
      <c r="E5" s="52" t="s">
        <v>65</v>
      </c>
    </row>
    <row r="6" spans="1:26" s="54" customFormat="1" ht="14.25" customHeight="1">
      <c r="A6" s="121"/>
      <c r="B6" s="122"/>
      <c r="C6" s="122"/>
      <c r="D6" s="122"/>
      <c r="E6" s="123"/>
    </row>
    <row r="7" spans="1:26" ht="14.25" customHeight="1">
      <c r="A7" s="33" t="s">
        <v>129</v>
      </c>
      <c r="B7" s="124"/>
      <c r="C7" s="124"/>
      <c r="D7" s="124"/>
      <c r="E7" s="125"/>
    </row>
    <row r="8" spans="1:26" ht="14.25" customHeight="1">
      <c r="A8" s="28" t="s">
        <v>5</v>
      </c>
      <c r="B8" s="126">
        <v>4750.6361999999999</v>
      </c>
      <c r="C8" s="126">
        <v>4183.0108</v>
      </c>
      <c r="D8" s="127">
        <v>567.6253999999999</v>
      </c>
      <c r="E8" s="128">
        <v>13.569780886054602</v>
      </c>
    </row>
    <row r="9" spans="1:26" s="2" customFormat="1" ht="14.25" customHeight="1">
      <c r="A9" s="28" t="s">
        <v>6</v>
      </c>
      <c r="B9" s="126">
        <v>3633.7154999999998</v>
      </c>
      <c r="C9" s="126">
        <v>4750.7507999999998</v>
      </c>
      <c r="D9" s="127">
        <v>-1117.0353</v>
      </c>
      <c r="E9" s="128">
        <v>-23.512816121611777</v>
      </c>
    </row>
    <row r="10" spans="1:26" ht="14.25" customHeight="1">
      <c r="A10" s="30" t="s">
        <v>7</v>
      </c>
      <c r="B10" s="129">
        <v>8384.3517000000011</v>
      </c>
      <c r="C10" s="129">
        <v>8933.7615999999998</v>
      </c>
      <c r="D10" s="130">
        <v>-549.40989999999874</v>
      </c>
      <c r="E10" s="131">
        <v>-6.1498159968808466</v>
      </c>
    </row>
    <row r="11" spans="1:26" ht="14.25" customHeight="1">
      <c r="A11" s="31" t="s">
        <v>8</v>
      </c>
      <c r="B11" s="132"/>
      <c r="C11" s="132"/>
      <c r="D11" s="133"/>
      <c r="E11" s="134"/>
    </row>
    <row r="12" spans="1:26" ht="14.25" customHeight="1">
      <c r="A12" s="31" t="s">
        <v>66</v>
      </c>
      <c r="B12" s="126">
        <v>6660.3969999999999</v>
      </c>
      <c r="C12" s="126">
        <v>7343.53</v>
      </c>
      <c r="D12" s="127">
        <v>-683.13299999999981</v>
      </c>
      <c r="E12" s="128">
        <v>-9.3025152753512259</v>
      </c>
    </row>
    <row r="13" spans="1:26" ht="14.25" customHeight="1">
      <c r="A13" s="32" t="s">
        <v>8</v>
      </c>
      <c r="B13" s="132"/>
      <c r="C13" s="132"/>
      <c r="D13" s="133"/>
      <c r="E13" s="134"/>
    </row>
    <row r="14" spans="1:26" ht="14.25" customHeight="1">
      <c r="A14" s="32" t="s">
        <v>67</v>
      </c>
      <c r="B14" s="126">
        <v>4515.116</v>
      </c>
      <c r="C14" s="126">
        <v>4542.1229999999996</v>
      </c>
      <c r="D14" s="127">
        <v>-27.006999999999607</v>
      </c>
      <c r="E14" s="128">
        <v>-0.59458979864700723</v>
      </c>
    </row>
    <row r="15" spans="1:26" ht="14.25" customHeight="1">
      <c r="A15" s="32" t="s">
        <v>68</v>
      </c>
      <c r="B15" s="126">
        <v>2145.2809999999999</v>
      </c>
      <c r="C15" s="126">
        <v>2801.4070000000002</v>
      </c>
      <c r="D15" s="127">
        <v>-656.1260000000002</v>
      </c>
      <c r="E15" s="128">
        <v>-23.421302224203771</v>
      </c>
    </row>
    <row r="16" spans="1:26" ht="14.25" customHeight="1">
      <c r="A16" s="31" t="s">
        <v>69</v>
      </c>
      <c r="B16" s="126">
        <v>279.779</v>
      </c>
      <c r="C16" s="126">
        <v>264.46699999999998</v>
      </c>
      <c r="D16" s="127">
        <v>15.312000000000012</v>
      </c>
      <c r="E16" s="128">
        <v>5.7897582685174456</v>
      </c>
    </row>
    <row r="17" spans="1:19" ht="14.25" customHeight="1">
      <c r="A17" s="31" t="s">
        <v>70</v>
      </c>
      <c r="B17" s="126">
        <v>1444.1757</v>
      </c>
      <c r="C17" s="126">
        <v>1325.7646000000002</v>
      </c>
      <c r="D17" s="127">
        <v>118.41109999999981</v>
      </c>
      <c r="E17" s="128">
        <v>8.9315327924731065</v>
      </c>
    </row>
    <row r="18" spans="1:19" s="18" customFormat="1" ht="14.25" customHeight="1">
      <c r="A18" s="28" t="s">
        <v>83</v>
      </c>
      <c r="B18" s="126">
        <v>155112</v>
      </c>
      <c r="C18" s="126">
        <v>145078</v>
      </c>
      <c r="D18" s="127">
        <v>10034</v>
      </c>
      <c r="E18" s="128">
        <v>6.9162795186037869</v>
      </c>
    </row>
    <row r="19" spans="1:19" s="18" customFormat="1" ht="14.25" customHeight="1">
      <c r="A19" s="28"/>
      <c r="B19" s="132"/>
      <c r="C19" s="132"/>
      <c r="D19" s="132"/>
      <c r="E19" s="12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25" customHeight="1">
      <c r="A20" s="33" t="s">
        <v>82</v>
      </c>
      <c r="B20" s="132"/>
      <c r="C20" s="132"/>
      <c r="D20" s="132"/>
      <c r="E20" s="125"/>
    </row>
    <row r="21" spans="1:19" ht="14.25" hidden="1" customHeight="1">
      <c r="A21" s="28" t="s">
        <v>84</v>
      </c>
      <c r="B21" s="126">
        <v>5652</v>
      </c>
      <c r="C21" s="126">
        <v>6018</v>
      </c>
      <c r="D21" s="127">
        <v>-366</v>
      </c>
      <c r="E21" s="128">
        <v>-6.0817547357926287</v>
      </c>
    </row>
    <row r="22" spans="1:19" ht="14.25" hidden="1" customHeight="1">
      <c r="A22" s="28" t="s">
        <v>85</v>
      </c>
      <c r="B22" s="126">
        <v>2798</v>
      </c>
      <c r="C22" s="126">
        <v>3025</v>
      </c>
      <c r="D22" s="127">
        <v>-227</v>
      </c>
      <c r="E22" s="128">
        <v>-7.5041322314049523</v>
      </c>
    </row>
    <row r="23" spans="1:19" ht="14.25" customHeight="1">
      <c r="A23" s="28" t="s">
        <v>71</v>
      </c>
      <c r="B23" s="126">
        <v>14102</v>
      </c>
      <c r="C23" s="126">
        <v>15061</v>
      </c>
      <c r="D23" s="127">
        <v>-959</v>
      </c>
      <c r="E23" s="128">
        <v>-6.3674390810703159</v>
      </c>
    </row>
    <row r="24" spans="1:19" ht="14.25" customHeight="1">
      <c r="A24" s="31" t="s">
        <v>142</v>
      </c>
      <c r="B24" s="135"/>
      <c r="C24" s="136"/>
      <c r="D24" s="137"/>
      <c r="E24" s="134"/>
    </row>
    <row r="25" spans="1:19" ht="14.25" hidden="1" customHeight="1">
      <c r="A25" s="32" t="s">
        <v>86</v>
      </c>
      <c r="B25" s="126">
        <v>5079</v>
      </c>
      <c r="C25" s="126">
        <v>5518</v>
      </c>
      <c r="D25" s="127">
        <v>-439</v>
      </c>
      <c r="E25" s="128">
        <v>-7.9557810801014881</v>
      </c>
    </row>
    <row r="26" spans="1:19" ht="14.25" hidden="1" customHeight="1">
      <c r="A26" s="32" t="s">
        <v>87</v>
      </c>
      <c r="B26" s="126">
        <v>2775</v>
      </c>
      <c r="C26" s="126">
        <v>2980</v>
      </c>
      <c r="D26" s="127">
        <v>-205</v>
      </c>
      <c r="E26" s="128">
        <v>-6.8791946308724903</v>
      </c>
    </row>
    <row r="27" spans="1:19" ht="14.25" customHeight="1">
      <c r="A27" s="32" t="s">
        <v>72</v>
      </c>
      <c r="B27" s="126">
        <v>12933</v>
      </c>
      <c r="C27" s="138">
        <v>14016</v>
      </c>
      <c r="D27" s="127">
        <v>-1083</v>
      </c>
      <c r="E27" s="128">
        <v>-7.7268835616438309</v>
      </c>
    </row>
    <row r="28" spans="1:19" ht="14.25" hidden="1" customHeight="1">
      <c r="A28" s="32" t="s">
        <v>88</v>
      </c>
      <c r="B28" s="126">
        <v>158</v>
      </c>
      <c r="C28" s="126">
        <v>182</v>
      </c>
      <c r="D28" s="127">
        <v>-24</v>
      </c>
      <c r="E28" s="128">
        <v>-13.186813186813197</v>
      </c>
    </row>
    <row r="29" spans="1:19" ht="14.25" hidden="1" customHeight="1">
      <c r="A29" s="32" t="s">
        <v>89</v>
      </c>
      <c r="B29" s="126">
        <v>5</v>
      </c>
      <c r="C29" s="126">
        <v>9</v>
      </c>
      <c r="D29" s="127">
        <v>-4</v>
      </c>
      <c r="E29" s="128">
        <v>-44.444444444444443</v>
      </c>
    </row>
    <row r="30" spans="1:19" ht="14.25" customHeight="1">
      <c r="A30" s="32" t="s">
        <v>73</v>
      </c>
      <c r="B30" s="126">
        <v>321</v>
      </c>
      <c r="C30" s="138">
        <v>373</v>
      </c>
      <c r="D30" s="127">
        <v>-52</v>
      </c>
      <c r="E30" s="128">
        <v>-13.941018766756031</v>
      </c>
    </row>
    <row r="31" spans="1:19" ht="14.25" hidden="1" customHeight="1">
      <c r="A31" s="32" t="s">
        <v>90</v>
      </c>
      <c r="B31" s="126">
        <v>212</v>
      </c>
      <c r="C31" s="126">
        <v>178</v>
      </c>
      <c r="D31" s="127">
        <v>34</v>
      </c>
      <c r="E31" s="128">
        <v>19.101123595505612</v>
      </c>
    </row>
    <row r="32" spans="1:19" ht="14.25" hidden="1" customHeight="1">
      <c r="A32" s="32" t="s">
        <v>91</v>
      </c>
      <c r="B32" s="126">
        <v>14</v>
      </c>
      <c r="C32" s="126">
        <v>27</v>
      </c>
      <c r="D32" s="127">
        <v>-13</v>
      </c>
      <c r="E32" s="128">
        <v>-48.148148148148152</v>
      </c>
    </row>
    <row r="33" spans="1:26" ht="14.25" customHeight="1">
      <c r="A33" s="32" t="s">
        <v>74</v>
      </c>
      <c r="B33" s="138">
        <v>438</v>
      </c>
      <c r="C33" s="138">
        <v>383</v>
      </c>
      <c r="D33" s="127">
        <v>55</v>
      </c>
      <c r="E33" s="128">
        <v>14.360313315926888</v>
      </c>
    </row>
    <row r="34" spans="1:26" ht="14.25" hidden="1" customHeight="1">
      <c r="A34" s="32" t="s">
        <v>92</v>
      </c>
      <c r="B34" s="126">
        <v>142</v>
      </c>
      <c r="C34" s="126">
        <v>89</v>
      </c>
      <c r="D34" s="127">
        <v>53</v>
      </c>
      <c r="E34" s="128">
        <v>59.550561797752806</v>
      </c>
    </row>
    <row r="35" spans="1:26" ht="14.25" hidden="1" customHeight="1">
      <c r="A35" s="32" t="s">
        <v>93</v>
      </c>
      <c r="B35" s="126">
        <v>2</v>
      </c>
      <c r="C35" s="126">
        <v>8</v>
      </c>
      <c r="D35" s="127">
        <v>-6</v>
      </c>
      <c r="E35" s="128">
        <v>-75</v>
      </c>
    </row>
    <row r="36" spans="1:26" ht="14.25" customHeight="1">
      <c r="A36" s="32" t="s">
        <v>75</v>
      </c>
      <c r="B36" s="138">
        <v>286</v>
      </c>
      <c r="C36" s="138">
        <v>186</v>
      </c>
      <c r="D36" s="127">
        <v>100</v>
      </c>
      <c r="E36" s="128">
        <v>53.763440860215042</v>
      </c>
    </row>
    <row r="37" spans="1:26" ht="14.25" customHeight="1">
      <c r="A37" s="36" t="s">
        <v>76</v>
      </c>
      <c r="B37" s="138">
        <v>124</v>
      </c>
      <c r="C37" s="138">
        <v>103</v>
      </c>
      <c r="D37" s="127">
        <v>21</v>
      </c>
      <c r="E37" s="128">
        <v>20.388349514563103</v>
      </c>
    </row>
    <row r="38" spans="1:26" ht="14.25" customHeight="1">
      <c r="A38" s="28"/>
      <c r="B38" s="136"/>
      <c r="C38" s="136"/>
      <c r="D38" s="137"/>
      <c r="E38" s="139"/>
    </row>
    <row r="39" spans="1:26" ht="14.25" hidden="1" customHeight="1">
      <c r="A39" s="28" t="s">
        <v>84</v>
      </c>
      <c r="B39" s="126">
        <v>8805.1440000000002</v>
      </c>
      <c r="C39" s="126">
        <v>9613.3490000000002</v>
      </c>
      <c r="D39" s="127">
        <v>-808.20499999999993</v>
      </c>
      <c r="E39" s="128">
        <v>-8.4071118192005656</v>
      </c>
    </row>
    <row r="40" spans="1:26" ht="14.25" hidden="1" customHeight="1">
      <c r="A40" s="28" t="s">
        <v>85</v>
      </c>
      <c r="B40" s="126">
        <v>4020.7179999999998</v>
      </c>
      <c r="C40" s="126">
        <v>3953.3989999999999</v>
      </c>
      <c r="D40" s="127">
        <v>67.31899999999996</v>
      </c>
      <c r="E40" s="128">
        <v>1.7028131994772195</v>
      </c>
    </row>
    <row r="41" spans="1:26" ht="14.25" customHeight="1">
      <c r="A41" s="37" t="s">
        <v>139</v>
      </c>
      <c r="B41" s="140">
        <v>21631.006000000001</v>
      </c>
      <c r="C41" s="140">
        <v>23180.097000000002</v>
      </c>
      <c r="D41" s="141">
        <v>-1549.0910000000003</v>
      </c>
      <c r="E41" s="142">
        <v>-6.6828495152544036</v>
      </c>
    </row>
    <row r="42" spans="1:26" ht="14.25" customHeight="1">
      <c r="A42" s="53"/>
      <c r="B42" s="35"/>
      <c r="C42" s="35"/>
      <c r="D42" s="34"/>
      <c r="E42" s="29"/>
    </row>
    <row r="43" spans="1:26" ht="14.25" customHeight="1">
      <c r="A43" s="24"/>
      <c r="B43" s="24"/>
      <c r="C43" s="24"/>
      <c r="D43" s="24"/>
      <c r="E43" s="24"/>
    </row>
    <row r="44" spans="1:26" customFormat="1" ht="15">
      <c r="A44" s="93" t="s">
        <v>140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120" customFormat="1" ht="6" customHeight="1">
      <c r="A45" s="117"/>
      <c r="B45" s="118"/>
      <c r="C45" s="118"/>
      <c r="D45" s="118"/>
      <c r="E45" s="118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:26" s="43" customFormat="1" ht="15.6" customHeight="1">
      <c r="A46" s="90" t="s">
        <v>48</v>
      </c>
      <c r="B46" s="83" t="s">
        <v>143</v>
      </c>
      <c r="C46" s="84"/>
      <c r="D46" s="84"/>
      <c r="E46" s="8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s="54" customFormat="1" ht="15.6" customHeight="1">
      <c r="A47" s="91"/>
      <c r="B47" s="85">
        <v>2020</v>
      </c>
      <c r="C47" s="85">
        <v>2019</v>
      </c>
      <c r="D47" s="83" t="s">
        <v>63</v>
      </c>
      <c r="E47" s="84"/>
    </row>
    <row r="48" spans="1:26" s="55" customFormat="1" ht="15.6" customHeight="1">
      <c r="A48" s="92"/>
      <c r="B48" s="86"/>
      <c r="C48" s="86"/>
      <c r="D48" s="51" t="s">
        <v>64</v>
      </c>
      <c r="E48" s="52" t="s">
        <v>65</v>
      </c>
    </row>
    <row r="49" spans="1:5" ht="14.25" customHeight="1">
      <c r="A49" s="63"/>
      <c r="B49" s="136"/>
      <c r="C49" s="136"/>
      <c r="D49" s="136"/>
      <c r="E49" s="143"/>
    </row>
    <row r="50" spans="1:5" ht="14.25" customHeight="1">
      <c r="A50" s="64" t="s">
        <v>77</v>
      </c>
      <c r="B50" s="126">
        <v>42391</v>
      </c>
      <c r="C50" s="126">
        <v>47834</v>
      </c>
      <c r="D50" s="127">
        <f t="shared" ref="D50:D52" si="0">B50-C50</f>
        <v>-5443</v>
      </c>
      <c r="E50" s="144">
        <f t="shared" ref="E50:E52" si="1">B50/C50*100-100</f>
        <v>-11.378935485219728</v>
      </c>
    </row>
    <row r="51" spans="1:5" ht="14.25" customHeight="1">
      <c r="A51" s="64" t="s">
        <v>78</v>
      </c>
      <c r="B51" s="126">
        <v>9119</v>
      </c>
      <c r="C51" s="126">
        <v>9096</v>
      </c>
      <c r="D51" s="127">
        <f t="shared" si="0"/>
        <v>23</v>
      </c>
      <c r="E51" s="144">
        <f t="shared" si="1"/>
        <v>0.25285839929638598</v>
      </c>
    </row>
    <row r="52" spans="1:5" ht="14.25" customHeight="1">
      <c r="A52" s="64" t="s">
        <v>79</v>
      </c>
      <c r="B52" s="126">
        <v>6786</v>
      </c>
      <c r="C52" s="126">
        <v>6620</v>
      </c>
      <c r="D52" s="127">
        <f t="shared" si="0"/>
        <v>166</v>
      </c>
      <c r="E52" s="144">
        <f t="shared" si="1"/>
        <v>2.5075528700906347</v>
      </c>
    </row>
    <row r="53" spans="1:5" ht="14.25" customHeight="1">
      <c r="A53" s="64" t="s">
        <v>80</v>
      </c>
      <c r="B53" s="126">
        <v>6520</v>
      </c>
      <c r="C53" s="126">
        <v>6933</v>
      </c>
      <c r="D53" s="127">
        <f>B53-C53</f>
        <v>-413</v>
      </c>
      <c r="E53" s="144">
        <f>B53/C53*100-100</f>
        <v>-5.9570171642867535</v>
      </c>
    </row>
    <row r="54" spans="1:5" ht="14.25" customHeight="1">
      <c r="A54" s="65" t="s">
        <v>81</v>
      </c>
      <c r="B54" s="145">
        <v>6902</v>
      </c>
      <c r="C54" s="145">
        <v>7926</v>
      </c>
      <c r="D54" s="141">
        <f>B54-C54</f>
        <v>-1024</v>
      </c>
      <c r="E54" s="147">
        <f>B54/C54*100-100</f>
        <v>-12.919505425182948</v>
      </c>
    </row>
    <row r="55" spans="1:5" ht="12.75">
      <c r="A55" s="146"/>
      <c r="B55" s="27"/>
      <c r="C55" s="27"/>
      <c r="D55" s="26"/>
      <c r="E55" s="27"/>
    </row>
    <row r="56" spans="1:5" ht="12" customHeight="1">
      <c r="A56" s="50" t="s">
        <v>121</v>
      </c>
      <c r="B56" s="27"/>
      <c r="C56" s="27"/>
      <c r="D56" s="26"/>
      <c r="E56" s="27"/>
    </row>
    <row r="57" spans="1:5" ht="15">
      <c r="A57"/>
      <c r="B57"/>
      <c r="C57"/>
    </row>
    <row r="70" ht="12" customHeight="1"/>
  </sheetData>
  <mergeCells count="12">
    <mergeCell ref="A46:A48"/>
    <mergeCell ref="B46:E46"/>
    <mergeCell ref="B47:B48"/>
    <mergeCell ref="C47:C48"/>
    <mergeCell ref="D47:E47"/>
    <mergeCell ref="A1:E1"/>
    <mergeCell ref="A44:E44"/>
    <mergeCell ref="B3:E3"/>
    <mergeCell ref="B4:B5"/>
    <mergeCell ref="C4:C5"/>
    <mergeCell ref="D4:E4"/>
    <mergeCell ref="A3:A5"/>
  </mergeCells>
  <conditionalFormatting sqref="A6:E41">
    <cfRule type="expression" dxfId="10" priority="32">
      <formula>MOD(ROW(),2)=1</formula>
    </cfRule>
  </conditionalFormatting>
  <conditionalFormatting sqref="A49:E54">
    <cfRule type="expression" dxfId="9" priority="1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20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4.1" customHeight="1">
      <c r="A1" s="81" t="s">
        <v>137</v>
      </c>
      <c r="B1" s="82"/>
      <c r="C1" s="82"/>
      <c r="D1" s="82"/>
      <c r="E1" s="82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U2" s="1"/>
      <c r="V2" s="1"/>
      <c r="W2" s="1"/>
      <c r="X2" s="1"/>
      <c r="Y2" s="1"/>
      <c r="Z2" s="1"/>
    </row>
    <row r="3" spans="1:26" s="43" customFormat="1" ht="15.6" customHeight="1">
      <c r="A3" s="100" t="s">
        <v>135</v>
      </c>
      <c r="B3" s="83" t="s">
        <v>143</v>
      </c>
      <c r="C3" s="84"/>
      <c r="D3" s="84"/>
      <c r="E3" s="84"/>
      <c r="T3" s="54"/>
      <c r="U3" s="54"/>
      <c r="V3" s="54"/>
      <c r="W3" s="54"/>
      <c r="X3" s="54"/>
      <c r="Y3" s="54"/>
    </row>
    <row r="4" spans="1:26" s="54" customFormat="1" ht="15.6" customHeight="1">
      <c r="A4" s="101"/>
      <c r="B4" s="94">
        <v>2020</v>
      </c>
      <c r="C4" s="94">
        <v>2019</v>
      </c>
      <c r="D4" s="83" t="s">
        <v>63</v>
      </c>
      <c r="E4" s="84"/>
    </row>
    <row r="5" spans="1:26" s="54" customFormat="1" ht="15.6" customHeight="1">
      <c r="A5" s="101"/>
      <c r="B5" s="95"/>
      <c r="C5" s="95"/>
      <c r="D5" s="62" t="s">
        <v>64</v>
      </c>
      <c r="E5" s="96" t="s">
        <v>65</v>
      </c>
    </row>
    <row r="6" spans="1:26" s="54" customFormat="1" ht="15.6" customHeight="1">
      <c r="A6" s="102"/>
      <c r="B6" s="83" t="s">
        <v>136</v>
      </c>
      <c r="C6" s="98"/>
      <c r="D6" s="99"/>
      <c r="E6" s="103"/>
    </row>
    <row r="7" spans="1:26" ht="14.25" customHeight="1">
      <c r="A7" s="28"/>
      <c r="B7" s="124"/>
      <c r="C7" s="124"/>
      <c r="D7" s="125"/>
      <c r="E7" s="125"/>
    </row>
    <row r="8" spans="1:26" ht="14.25" customHeight="1">
      <c r="A8" s="28" t="s">
        <v>97</v>
      </c>
      <c r="B8" s="126">
        <v>788.07399999999996</v>
      </c>
      <c r="C8" s="126">
        <v>221.03989999999999</v>
      </c>
      <c r="D8" s="148">
        <v>567.03409999999997</v>
      </c>
      <c r="E8" s="144">
        <v>256.53020110848769</v>
      </c>
    </row>
    <row r="9" spans="1:26" s="2" customFormat="1" ht="14.25" customHeight="1">
      <c r="A9" s="28" t="s">
        <v>98</v>
      </c>
      <c r="B9" s="126">
        <v>573.89800000000002</v>
      </c>
      <c r="C9" s="126">
        <v>1553.357</v>
      </c>
      <c r="D9" s="148">
        <v>-979.45899999999995</v>
      </c>
      <c r="E9" s="144">
        <v>-63.054339730016984</v>
      </c>
    </row>
    <row r="10" spans="1:26" ht="14.25" customHeight="1">
      <c r="A10" s="39" t="s">
        <v>99</v>
      </c>
      <c r="B10" s="126">
        <v>1872.79</v>
      </c>
      <c r="C10" s="126">
        <v>1608.799</v>
      </c>
      <c r="D10" s="148">
        <v>263.99099999999999</v>
      </c>
      <c r="E10" s="144">
        <v>16.409197171306033</v>
      </c>
    </row>
    <row r="11" spans="1:26" ht="14.25" customHeight="1">
      <c r="A11" s="38" t="s">
        <v>9</v>
      </c>
      <c r="B11" s="126">
        <v>595.28180000000009</v>
      </c>
      <c r="C11" s="126">
        <v>610.14069999999992</v>
      </c>
      <c r="D11" s="148">
        <v>-14.858899999999835</v>
      </c>
      <c r="E11" s="144">
        <v>-2.4353235245575036</v>
      </c>
    </row>
    <row r="12" spans="1:26" ht="14.25" customHeight="1">
      <c r="A12" s="38" t="s">
        <v>100</v>
      </c>
      <c r="B12" s="126">
        <v>46.121000000000002</v>
      </c>
      <c r="C12" s="126">
        <v>50.040399999999998</v>
      </c>
      <c r="D12" s="148">
        <v>-3.919399999999996</v>
      </c>
      <c r="E12" s="144">
        <v>-7.8324713631385663</v>
      </c>
    </row>
    <row r="13" spans="1:26" ht="14.25" customHeight="1">
      <c r="A13" s="38" t="s">
        <v>141</v>
      </c>
      <c r="B13" s="126">
        <v>43.305699999999995</v>
      </c>
      <c r="C13" s="126">
        <v>31.728200000000001</v>
      </c>
      <c r="D13" s="148">
        <v>11.577499999999993</v>
      </c>
      <c r="E13" s="144">
        <v>36.4896212202394</v>
      </c>
    </row>
    <row r="14" spans="1:26" ht="14.25" customHeight="1">
      <c r="A14" s="38" t="s">
        <v>10</v>
      </c>
      <c r="B14" s="126">
        <v>1993.681</v>
      </c>
      <c r="C14" s="126">
        <v>2633.3409999999999</v>
      </c>
      <c r="D14" s="148">
        <v>-639.65999999999985</v>
      </c>
      <c r="E14" s="144">
        <v>-24.290815355854022</v>
      </c>
    </row>
    <row r="15" spans="1:26" ht="14.25" customHeight="1">
      <c r="A15" s="38" t="s">
        <v>11</v>
      </c>
      <c r="B15" s="126">
        <v>637.15800000000002</v>
      </c>
      <c r="C15" s="126">
        <v>620.84540000000004</v>
      </c>
      <c r="D15" s="148">
        <v>16.312599999999975</v>
      </c>
      <c r="E15" s="144">
        <v>2.6274818175346013</v>
      </c>
    </row>
    <row r="16" spans="1:26" ht="14.25" customHeight="1">
      <c r="A16" s="38" t="s">
        <v>132</v>
      </c>
      <c r="B16" s="126">
        <v>24.366</v>
      </c>
      <c r="C16" s="126">
        <v>8.0001999999999995</v>
      </c>
      <c r="D16" s="148">
        <v>16.3658</v>
      </c>
      <c r="E16" s="144">
        <v>204.56738581535467</v>
      </c>
    </row>
    <row r="17" spans="1:26" ht="14.25" customHeight="1">
      <c r="A17" s="28" t="s">
        <v>12</v>
      </c>
      <c r="B17" s="126">
        <v>265.22030000000001</v>
      </c>
      <c r="C17" s="126">
        <v>244.7226</v>
      </c>
      <c r="D17" s="148">
        <v>20.497700000000009</v>
      </c>
      <c r="E17" s="144">
        <v>8.3758917239355952</v>
      </c>
    </row>
    <row r="18" spans="1:26" ht="14.25" customHeight="1">
      <c r="A18" s="28" t="s">
        <v>101</v>
      </c>
      <c r="B18" s="126">
        <v>68.963399999999993</v>
      </c>
      <c r="C18" s="126">
        <v>60.636900000000004</v>
      </c>
      <c r="D18" s="148">
        <v>8.3264999999999887</v>
      </c>
      <c r="E18" s="144">
        <v>13.731737605319509</v>
      </c>
    </row>
    <row r="19" spans="1:26" s="18" customFormat="1" ht="14.25" customHeight="1">
      <c r="A19" s="28" t="s">
        <v>13</v>
      </c>
      <c r="B19" s="126">
        <v>119.0545</v>
      </c>
      <c r="C19" s="126">
        <v>94.168999999999997</v>
      </c>
      <c r="D19" s="148">
        <v>24.885500000000008</v>
      </c>
      <c r="E19" s="144">
        <v>26.426424831951081</v>
      </c>
    </row>
    <row r="20" spans="1:26" s="18" customFormat="1" ht="14.25" customHeight="1">
      <c r="A20" s="28" t="s">
        <v>133</v>
      </c>
      <c r="B20" s="126">
        <v>402.7321</v>
      </c>
      <c r="C20" s="126">
        <v>454.27080000000001</v>
      </c>
      <c r="D20" s="149">
        <v>-51.538700000000006</v>
      </c>
      <c r="E20" s="150">
        <v>-11.345369325961528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28" t="s">
        <v>14</v>
      </c>
      <c r="B21" s="126">
        <v>507.93640000000005</v>
      </c>
      <c r="C21" s="126">
        <v>367.09320000000002</v>
      </c>
      <c r="D21" s="149">
        <v>140.84320000000002</v>
      </c>
      <c r="E21" s="150">
        <v>38.367150358546553</v>
      </c>
    </row>
    <row r="22" spans="1:26" ht="14.25" customHeight="1">
      <c r="A22" s="28" t="s">
        <v>94</v>
      </c>
      <c r="B22" s="126">
        <v>128.39589999999998</v>
      </c>
      <c r="C22" s="126">
        <v>130.9419</v>
      </c>
      <c r="D22" s="148">
        <v>-2.5460000000000207</v>
      </c>
      <c r="E22" s="144">
        <v>-1.9443738024268953</v>
      </c>
    </row>
    <row r="23" spans="1:26" ht="14.25" customHeight="1">
      <c r="A23" s="38" t="s">
        <v>95</v>
      </c>
      <c r="B23" s="126">
        <v>317.37359999999995</v>
      </c>
      <c r="C23" s="126">
        <v>241.83939999999998</v>
      </c>
      <c r="D23" s="148">
        <v>75.53419999999997</v>
      </c>
      <c r="E23" s="144">
        <v>31.233206830648754</v>
      </c>
    </row>
    <row r="24" spans="1:26" ht="14.25" customHeight="1">
      <c r="A24" s="38" t="s">
        <v>96</v>
      </c>
      <c r="B24" s="126">
        <v>0</v>
      </c>
      <c r="C24" s="126">
        <v>2.7959999999999998</v>
      </c>
      <c r="D24" s="148" t="s">
        <v>144</v>
      </c>
      <c r="E24" s="144" t="s">
        <v>144</v>
      </c>
    </row>
    <row r="25" spans="1:26" ht="14.25" customHeight="1">
      <c r="A25" s="40" t="s">
        <v>7</v>
      </c>
      <c r="B25" s="151">
        <v>8384.3517000000011</v>
      </c>
      <c r="C25" s="152">
        <v>8933.7616000000016</v>
      </c>
      <c r="D25" s="153">
        <v>-549.40990000000056</v>
      </c>
      <c r="E25" s="154">
        <v>-6.1498159968808608</v>
      </c>
    </row>
    <row r="26" spans="1:26" ht="22.5" customHeight="1">
      <c r="A26" s="24"/>
      <c r="B26" s="24"/>
      <c r="C26" s="24"/>
      <c r="D26" s="24"/>
      <c r="E26" s="24"/>
    </row>
    <row r="27" spans="1:26" customFormat="1" ht="15">
      <c r="A27" s="93" t="s">
        <v>131</v>
      </c>
      <c r="B27" s="93"/>
      <c r="C27" s="93"/>
      <c r="D27" s="93"/>
      <c r="E27" s="9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customFormat="1" ht="15">
      <c r="A28" s="93" t="s">
        <v>138</v>
      </c>
      <c r="B28" s="93"/>
      <c r="C28" s="93"/>
      <c r="D28" s="93"/>
      <c r="E28" s="9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customFormat="1" ht="6" customHeight="1">
      <c r="A29" s="70"/>
      <c r="B29" s="70"/>
      <c r="C29" s="70"/>
      <c r="D29" s="70"/>
      <c r="E29" s="7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customFormat="1" ht="15" customHeight="1">
      <c r="A30" s="100" t="s">
        <v>134</v>
      </c>
      <c r="B30" s="83" t="s">
        <v>143</v>
      </c>
      <c r="C30" s="84"/>
      <c r="D30" s="84"/>
      <c r="E30" s="8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43" customFormat="1" ht="15" customHeight="1">
      <c r="A31" s="101"/>
      <c r="B31" s="94">
        <v>2020</v>
      </c>
      <c r="C31" s="94">
        <v>2019</v>
      </c>
      <c r="D31" s="83" t="s">
        <v>63</v>
      </c>
      <c r="E31" s="8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6" s="54" customFormat="1" ht="15" customHeight="1">
      <c r="A32" s="101"/>
      <c r="B32" s="95"/>
      <c r="C32" s="95"/>
      <c r="D32" s="62" t="s">
        <v>64</v>
      </c>
      <c r="E32" s="96" t="s">
        <v>65</v>
      </c>
    </row>
    <row r="33" spans="1:5" s="55" customFormat="1" ht="15" customHeight="1">
      <c r="A33" s="102"/>
      <c r="B33" s="83" t="s">
        <v>136</v>
      </c>
      <c r="C33" s="98"/>
      <c r="D33" s="99"/>
      <c r="E33" s="97"/>
    </row>
    <row r="34" spans="1:5" ht="9.9499999999999993" customHeight="1">
      <c r="A34" s="45"/>
      <c r="B34" s="155"/>
      <c r="C34" s="155"/>
      <c r="D34" s="156"/>
      <c r="E34" s="157"/>
    </row>
    <row r="35" spans="1:5">
      <c r="A35" s="56" t="s">
        <v>102</v>
      </c>
      <c r="B35" s="158">
        <v>8182.4454999999998</v>
      </c>
      <c r="C35" s="158">
        <v>8855.1386000000002</v>
      </c>
      <c r="D35" s="159">
        <v>-672.69310000000041</v>
      </c>
      <c r="E35" s="160">
        <v>-7.5966411186381748</v>
      </c>
    </row>
    <row r="36" spans="1:5">
      <c r="A36" s="46" t="s">
        <v>110</v>
      </c>
      <c r="B36" s="155"/>
      <c r="C36" s="155"/>
      <c r="D36" s="157"/>
      <c r="E36" s="157"/>
    </row>
    <row r="37" spans="1:5">
      <c r="A37" s="46" t="s">
        <v>119</v>
      </c>
      <c r="B37" s="158">
        <v>4.976</v>
      </c>
      <c r="C37" s="158">
        <v>1.08</v>
      </c>
      <c r="D37" s="159">
        <v>3.8959999999999999</v>
      </c>
      <c r="E37" s="160">
        <v>360.7407407407407</v>
      </c>
    </row>
    <row r="38" spans="1:5">
      <c r="A38" s="46" t="s">
        <v>115</v>
      </c>
      <c r="B38" s="158">
        <v>0.152</v>
      </c>
      <c r="C38" s="158">
        <v>0</v>
      </c>
      <c r="D38" s="159" t="s">
        <v>144</v>
      </c>
      <c r="E38" s="160" t="s">
        <v>144</v>
      </c>
    </row>
    <row r="39" spans="1:5">
      <c r="A39" s="46" t="s">
        <v>109</v>
      </c>
      <c r="B39" s="158">
        <v>147.108</v>
      </c>
      <c r="C39" s="158">
        <v>356.18629999999996</v>
      </c>
      <c r="D39" s="159">
        <v>-209.07829999999996</v>
      </c>
      <c r="E39" s="160">
        <v>-58.699141432447007</v>
      </c>
    </row>
    <row r="40" spans="1:5">
      <c r="A40" s="46" t="s">
        <v>104</v>
      </c>
      <c r="B40" s="158">
        <v>59.003999999999998</v>
      </c>
      <c r="C40" s="158">
        <v>7.9260000000000002</v>
      </c>
      <c r="D40" s="159">
        <v>51.077999999999996</v>
      </c>
      <c r="E40" s="160" t="s">
        <v>144</v>
      </c>
    </row>
    <row r="41" spans="1:5">
      <c r="A41" s="46" t="s">
        <v>113</v>
      </c>
      <c r="B41" s="158">
        <v>23.122</v>
      </c>
      <c r="C41" s="158">
        <v>10.605</v>
      </c>
      <c r="D41" s="159">
        <v>12.516999999999999</v>
      </c>
      <c r="E41" s="160">
        <v>118.02923149457803</v>
      </c>
    </row>
    <row r="42" spans="1:5">
      <c r="A42" s="46" t="s">
        <v>49</v>
      </c>
      <c r="B42" s="158">
        <v>0</v>
      </c>
      <c r="C42" s="158">
        <v>0</v>
      </c>
      <c r="D42" s="159" t="s">
        <v>144</v>
      </c>
      <c r="E42" s="160" t="s">
        <v>144</v>
      </c>
    </row>
    <row r="43" spans="1:5">
      <c r="A43" s="46" t="s">
        <v>114</v>
      </c>
      <c r="B43" s="158">
        <v>0</v>
      </c>
      <c r="C43" s="158">
        <v>0</v>
      </c>
      <c r="D43" s="159" t="s">
        <v>144</v>
      </c>
      <c r="E43" s="160" t="s">
        <v>144</v>
      </c>
    </row>
    <row r="44" spans="1:5">
      <c r="A44" s="46" t="s">
        <v>117</v>
      </c>
      <c r="B44" s="158">
        <v>0</v>
      </c>
      <c r="C44" s="158">
        <v>0</v>
      </c>
      <c r="D44" s="159" t="s">
        <v>144</v>
      </c>
      <c r="E44" s="160" t="s">
        <v>144</v>
      </c>
    </row>
    <row r="45" spans="1:5">
      <c r="A45" s="46" t="s">
        <v>122</v>
      </c>
      <c r="B45" s="158">
        <v>3438.8396000000002</v>
      </c>
      <c r="C45" s="158">
        <v>3874.2048</v>
      </c>
      <c r="D45" s="159">
        <v>-435.36519999999973</v>
      </c>
      <c r="E45" s="160">
        <v>-11.237537055346152</v>
      </c>
    </row>
    <row r="46" spans="1:5">
      <c r="A46" s="46" t="s">
        <v>105</v>
      </c>
      <c r="B46" s="158">
        <v>329.91919999999999</v>
      </c>
      <c r="C46" s="158">
        <v>303.71859999999998</v>
      </c>
      <c r="D46" s="159">
        <v>26.200600000000009</v>
      </c>
      <c r="E46" s="160">
        <v>8.6266037048768283</v>
      </c>
    </row>
    <row r="47" spans="1:5">
      <c r="A47" s="46" t="s">
        <v>106</v>
      </c>
      <c r="B47" s="158">
        <v>16.841000000000001</v>
      </c>
      <c r="C47" s="158">
        <v>5.2439999999999998</v>
      </c>
      <c r="D47" s="158">
        <v>11.597000000000001</v>
      </c>
      <c r="E47" s="161">
        <v>221.14797864225784</v>
      </c>
    </row>
    <row r="48" spans="1:5">
      <c r="A48" s="46" t="s">
        <v>116</v>
      </c>
      <c r="B48" s="158">
        <v>0</v>
      </c>
      <c r="C48" s="158">
        <v>0</v>
      </c>
      <c r="D48" s="159" t="s">
        <v>144</v>
      </c>
      <c r="E48" s="160" t="s">
        <v>144</v>
      </c>
    </row>
    <row r="49" spans="1:5">
      <c r="A49" s="46" t="s">
        <v>123</v>
      </c>
      <c r="B49" s="158">
        <v>15.150399999999999</v>
      </c>
      <c r="C49" s="158">
        <v>0.42499999999999999</v>
      </c>
      <c r="D49" s="159">
        <v>14.725399999999999</v>
      </c>
      <c r="E49" s="160" t="s">
        <v>144</v>
      </c>
    </row>
    <row r="50" spans="1:5">
      <c r="A50" s="46" t="s">
        <v>107</v>
      </c>
      <c r="B50" s="158">
        <v>1855.2843</v>
      </c>
      <c r="C50" s="158">
        <v>1708.0108</v>
      </c>
      <c r="D50" s="159">
        <v>147.27350000000001</v>
      </c>
      <c r="E50" s="160">
        <v>8.6225157358489781</v>
      </c>
    </row>
    <row r="51" spans="1:5">
      <c r="A51" s="46" t="s">
        <v>108</v>
      </c>
      <c r="B51" s="158">
        <v>2292.049</v>
      </c>
      <c r="C51" s="158">
        <v>2587.7381</v>
      </c>
      <c r="D51" s="159">
        <v>-295.68910000000005</v>
      </c>
      <c r="E51" s="160">
        <v>-11.426546604542395</v>
      </c>
    </row>
    <row r="52" spans="1:5">
      <c r="A52" s="46" t="s">
        <v>118</v>
      </c>
      <c r="B52" s="158">
        <v>0</v>
      </c>
      <c r="C52" s="158">
        <v>0</v>
      </c>
      <c r="D52" s="159" t="s">
        <v>144</v>
      </c>
      <c r="E52" s="160" t="s">
        <v>144</v>
      </c>
    </row>
    <row r="53" spans="1:5" ht="9.9499999999999993" customHeight="1">
      <c r="A53" s="46"/>
      <c r="B53" s="155"/>
      <c r="C53" s="155"/>
      <c r="D53" s="157"/>
      <c r="E53" s="157"/>
    </row>
    <row r="54" spans="1:5">
      <c r="A54" s="47" t="s">
        <v>103</v>
      </c>
      <c r="B54" s="158">
        <v>201.90620000000001</v>
      </c>
      <c r="C54" s="158">
        <v>78.623000000000005</v>
      </c>
      <c r="D54" s="159">
        <v>123.28320000000001</v>
      </c>
      <c r="E54" s="160">
        <v>156.80297114076035</v>
      </c>
    </row>
    <row r="55" spans="1:5">
      <c r="A55" s="46" t="s">
        <v>111</v>
      </c>
      <c r="B55" s="155"/>
      <c r="C55" s="155"/>
      <c r="D55" s="157"/>
      <c r="E55" s="157"/>
    </row>
    <row r="56" spans="1:5">
      <c r="A56" s="46" t="s">
        <v>112</v>
      </c>
      <c r="B56" s="158">
        <v>35.953000000000003</v>
      </c>
      <c r="C56" s="158">
        <v>0</v>
      </c>
      <c r="D56" s="159" t="s">
        <v>144</v>
      </c>
      <c r="E56" s="160" t="s">
        <v>144</v>
      </c>
    </row>
    <row r="57" spans="1:5">
      <c r="A57" s="48" t="s">
        <v>7</v>
      </c>
      <c r="B57" s="162">
        <v>8384.3516999999993</v>
      </c>
      <c r="C57" s="162">
        <v>8933.7615999999998</v>
      </c>
      <c r="D57" s="163">
        <v>-549.40990000000056</v>
      </c>
      <c r="E57" s="164">
        <v>-6.149815996880875</v>
      </c>
    </row>
  </sheetData>
  <mergeCells count="17">
    <mergeCell ref="A1:E1"/>
    <mergeCell ref="A3:A6"/>
    <mergeCell ref="B3:E3"/>
    <mergeCell ref="B4:B5"/>
    <mergeCell ref="C4:C5"/>
    <mergeCell ref="D4:E4"/>
    <mergeCell ref="E5:E6"/>
    <mergeCell ref="B6:D6"/>
    <mergeCell ref="A27:E27"/>
    <mergeCell ref="A28:E28"/>
    <mergeCell ref="B30:E30"/>
    <mergeCell ref="B31:B32"/>
    <mergeCell ref="C31:C32"/>
    <mergeCell ref="D31:E31"/>
    <mergeCell ref="E32:E33"/>
    <mergeCell ref="B33:D33"/>
    <mergeCell ref="A30:A33"/>
  </mergeCells>
  <conditionalFormatting sqref="A34:E57">
    <cfRule type="expression" dxfId="2" priority="11">
      <formula>MOD(ROW(),2)=1</formula>
    </cfRule>
  </conditionalFormatting>
  <conditionalFormatting sqref="A7:E25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104" t="s">
        <v>145</v>
      </c>
      <c r="B1" s="104"/>
      <c r="C1" s="104"/>
      <c r="D1" s="104"/>
      <c r="E1" s="104"/>
      <c r="F1" s="43"/>
      <c r="G1" s="43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20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8"/>
  <sheetViews>
    <sheetView zoomScaleNormal="100" workbookViewId="0">
      <selection sqref="A1:C1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105" t="s">
        <v>120</v>
      </c>
      <c r="B1" s="105"/>
      <c r="C1" s="105"/>
    </row>
    <row r="2" spans="1:26">
      <c r="A2" s="106"/>
      <c r="B2" s="105"/>
      <c r="C2" s="105"/>
    </row>
    <row r="3" spans="1:26">
      <c r="A3" s="107" t="s">
        <v>4</v>
      </c>
      <c r="B3" s="19">
        <v>2020</v>
      </c>
      <c r="C3" s="19">
        <v>2020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08"/>
      <c r="B4" s="41"/>
      <c r="C4" s="4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4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09"/>
      <c r="B6" s="110"/>
      <c r="C6" s="110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50</v>
      </c>
      <c r="B7" s="49">
        <v>359.49</v>
      </c>
      <c r="C7" s="49">
        <v>256.14499999999998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51</v>
      </c>
      <c r="B8" s="49">
        <v>420.1071</v>
      </c>
      <c r="C8" s="49">
        <v>310.95279999999997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52</v>
      </c>
      <c r="B9" s="49">
        <v>464.28250000000003</v>
      </c>
      <c r="C9" s="49">
        <v>342.77879999999999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53</v>
      </c>
      <c r="B10" s="49">
        <v>450.27800000000002</v>
      </c>
      <c r="C10" s="49">
        <v>280.87150000000003</v>
      </c>
      <c r="D10" s="22"/>
    </row>
    <row r="11" spans="1:26">
      <c r="A11" s="21" t="s">
        <v>54</v>
      </c>
      <c r="B11" s="49">
        <v>432.60730000000001</v>
      </c>
      <c r="C11" s="49">
        <v>293.04109999999997</v>
      </c>
      <c r="D11" s="22"/>
    </row>
    <row r="12" spans="1:26">
      <c r="A12" s="21" t="s">
        <v>55</v>
      </c>
      <c r="B12" s="49">
        <v>372.30309999999997</v>
      </c>
      <c r="C12" s="49">
        <v>265.18809999999996</v>
      </c>
      <c r="D12" s="22"/>
    </row>
    <row r="13" spans="1:26">
      <c r="A13" s="21" t="s">
        <v>56</v>
      </c>
      <c r="B13" s="49">
        <v>397.12180000000001</v>
      </c>
      <c r="C13" s="49">
        <v>280.63529999999997</v>
      </c>
      <c r="D13" s="22"/>
    </row>
    <row r="14" spans="1:26">
      <c r="A14" s="21" t="s">
        <v>57</v>
      </c>
      <c r="B14" s="49">
        <v>390.23579999999998</v>
      </c>
      <c r="C14" s="49">
        <v>272.06129999999996</v>
      </c>
      <c r="D14" s="22"/>
    </row>
    <row r="15" spans="1:26">
      <c r="A15" s="21" t="s">
        <v>58</v>
      </c>
      <c r="B15" s="49">
        <v>369.15340000000003</v>
      </c>
      <c r="C15" s="49">
        <v>311.1814</v>
      </c>
      <c r="D15" s="22"/>
    </row>
    <row r="16" spans="1:26">
      <c r="A16" s="21" t="s">
        <v>59</v>
      </c>
      <c r="B16" s="49">
        <v>359.74979999999999</v>
      </c>
      <c r="C16" s="49">
        <v>359.11680000000001</v>
      </c>
      <c r="D16" s="22"/>
    </row>
    <row r="17" spans="1:4">
      <c r="A17" s="21" t="s">
        <v>60</v>
      </c>
      <c r="B17" s="49">
        <v>409.98340000000002</v>
      </c>
      <c r="C17" s="49">
        <v>323.51559999999995</v>
      </c>
      <c r="D17" s="22"/>
    </row>
    <row r="18" spans="1:4">
      <c r="A18" s="21" t="s">
        <v>61</v>
      </c>
      <c r="B18" s="49">
        <v>325.32400000000001</v>
      </c>
      <c r="C18" s="49">
        <v>338.2278</v>
      </c>
      <c r="D18" s="22"/>
    </row>
  </sheetData>
  <mergeCells count="4">
    <mergeCell ref="A1:C1"/>
    <mergeCell ref="A2:C2"/>
    <mergeCell ref="A3:A4"/>
    <mergeCell ref="A6:C6"/>
  </mergeCells>
  <conditionalFormatting sqref="B7:C18">
    <cfRule type="expression" dxfId="8" priority="20">
      <formula>MOD(ROW(),2)=1</formula>
    </cfRule>
  </conditionalFormatting>
  <conditionalFormatting sqref="A7:A8">
    <cfRule type="expression" dxfId="7" priority="18">
      <formula>MOD(ROW(),2)=1</formula>
    </cfRule>
  </conditionalFormatting>
  <conditionalFormatting sqref="A9:A18">
    <cfRule type="expression" dxfId="6" priority="17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X/20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2021-05-10T07:21:32Z</cp:lastPrinted>
  <dcterms:created xsi:type="dcterms:W3CDTF">2011-12-14T07:27:52Z</dcterms:created>
  <dcterms:modified xsi:type="dcterms:W3CDTF">2021-05-10T07:24:00Z</dcterms:modified>
  <cp:category>LIS-Bericht</cp:category>
</cp:coreProperties>
</file>