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1_hj_SH\"/>
    </mc:Choice>
  </mc:AlternateContent>
  <bookViews>
    <workbookView xWindow="-15" yWindow="-15" windowWidth="28830" windowHeight="14325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F14" i="31" l="1"/>
  <c r="D31" i="31"/>
  <c r="F31" i="31" s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E14" i="31"/>
  <c r="F13" i="31"/>
  <c r="E13" i="31"/>
  <c r="F12" i="31"/>
  <c r="E12" i="31"/>
  <c r="F11" i="31"/>
  <c r="E11" i="31"/>
  <c r="F10" i="31"/>
  <c r="E10" i="31"/>
  <c r="D8" i="31"/>
  <c r="C8" i="31"/>
  <c r="E31" i="31" l="1"/>
  <c r="F8" i="31"/>
  <c r="E8" i="31"/>
</calcChain>
</file>

<file path=xl/sharedStrings.xml><?xml version="1.0" encoding="utf-8"?>
<sst xmlns="http://schemas.openxmlformats.org/spreadsheetml/2006/main" count="210" uniqueCount="154">
  <si>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</si>
  <si>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</si>
  <si>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</si>
  <si>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</si>
  <si>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</si>
  <si>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</si>
  <si>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</si>
  <si>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</si>
  <si>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</si>
  <si>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</si>
  <si>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</si>
  <si>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</si>
  <si>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</si>
  <si>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</si>
  <si>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</si>
  <si>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</si>
  <si>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</si>
  <si>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</si>
  <si>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</si>
  <si>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</si>
  <si>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</si>
  <si>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</si>
  <si>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</si>
  <si>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</si>
  <si>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</si>
  <si>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</si>
  <si>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</si>
  <si>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</si>
  <si>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</si>
  <si>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</si>
  <si>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</si>
  <si>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</si>
  <si>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</si>
  <si>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</si>
  <si>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</si>
  <si>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</si>
  <si>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</si>
  <si>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</si>
  <si>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</si>
  <si>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</si>
  <si>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</si>
  <si>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</si>
  <si>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</si>
  <si>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</si>
  <si>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</si>
  <si>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</si>
  <si>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</si>
  <si>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</si>
  <si>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</si>
  <si>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</si>
  <si>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</si>
  <si>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</si>
  <si>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</si>
  <si>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</si>
  <si>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</si>
  <si>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</si>
  <si>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</si>
  <si>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</si>
  <si>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</si>
  <si>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</si>
  <si>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</si>
  <si>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</si>
  <si>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</si>
  <si>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</si>
  <si>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</si>
  <si>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</si>
  <si>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</si>
  <si>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</si>
  <si>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</si>
  <si>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</si>
  <si>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</si>
  <si>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</si>
  <si>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</si>
  <si>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</si>
  <si>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</si>
  <si>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</si>
  <si>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</si>
  <si>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</si>
  <si>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</si>
  <si>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</si>
  <si>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</si>
  <si>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</si>
  <si>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</si>
  <si>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</si>
  <si>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</si>
  <si>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</si>
  <si>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</si>
  <si>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</si>
  <si>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</si>
  <si>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</si>
  <si>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</si>
  <si>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</si>
  <si>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</si>
  <si>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</si>
  <si>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</si>
  <si>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</si>
  <si>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</si>
  <si>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</si>
  <si>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</si>
  <si>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</si>
  <si>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</si>
  <si>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</si>
  <si>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</si>
  <si>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</si>
  <si>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</si>
  <si>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</si>
  <si>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</si>
  <si>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</si>
  <si>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</si>
  <si>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</si>
  <si>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</si>
  <si>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</si>
  <si>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</si>
  <si>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</si>
  <si>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</si>
  <si>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</si>
  <si>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</si>
  <si>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</si>
  <si>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</si>
  <si>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</si>
  <si>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</si>
  <si>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</si>
  <si>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</si>
  <si>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</si>
  <si>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</si>
  <si>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</si>
  <si>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</si>
  <si>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</si>
  <si>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</si>
  <si>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</si>
  <si>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</si>
  <si>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</si>
  <si>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</si>
  <si>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</si>
  <si>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</si>
  <si>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</si>
  <si>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</si>
  <si>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</si>
  <si>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</si>
  <si>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</si>
  <si>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</si>
  <si>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</si>
  <si>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</si>
  <si>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</si>
  <si>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Juni</t>
  </si>
  <si>
    <t xml:space="preserve">x  </t>
  </si>
  <si>
    <t>Veränderung Gesamt-umschlag
2021 
zu
2020 in %</t>
  </si>
  <si>
    <t xml:space="preserve">Grafik 1:  Güterumschlag in der Binnenschifffahrt in Schleswig-Holstein 2021 nach Monaten </t>
  </si>
  <si>
    <t>Kennziffer: H II 1 - hj 1/21 SH</t>
  </si>
  <si>
    <t>1. Halbjahr 2021</t>
  </si>
  <si>
    <t>Herausgegeben am: 2. November 2021</t>
  </si>
  <si>
    <t>040 42831-1820</t>
  </si>
  <si>
    <t xml:space="preserve">© Statistisches Amt für Hamburg und Schleswig-Holstein, Hamburg 2021
Auszugsweise Vervielfältigung und Verbreitung mit Quellenangabe gestattet.         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</si>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</sst>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\ "/>
    <numFmt numFmtId="191" formatCode="###\ ###\ ##0&quot;  &quot;;&quot;-  &quot;\ "/>
    <numFmt numFmtId="192" formatCode="###\ ###\ ##0&quot;  &quot;;\-###\ ###\ ##0&quot;  &quot;;&quot;-  &quot;"/>
    <numFmt numFmtId="193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1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92" fontId="9" fillId="0" borderId="0" xfId="2" applyNumberFormat="1" applyFont="1" applyFill="1"/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4" fillId="0" borderId="0" xfId="335" applyFont="1" applyAlignment="1">
      <alignment horizontal="right"/>
    </xf>
    <xf numFmtId="0" fontId="94" fillId="0" borderId="0" xfId="335" applyFont="1" applyAlignment="1"/>
    <xf numFmtId="0" fontId="94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2" fontId="14" fillId="0" borderId="0" xfId="6" applyNumberFormat="1" applyFont="1" applyFill="1" applyBorder="1" applyAlignment="1">
      <alignment horizontal="right" indent="1"/>
    </xf>
    <xf numFmtId="192" fontId="14" fillId="0" borderId="0" xfId="2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2" fontId="15" fillId="0" borderId="0" xfId="6" applyNumberFormat="1" applyFont="1" applyFill="1" applyBorder="1" applyAlignment="1">
      <alignment horizontal="right" indent="1"/>
    </xf>
    <xf numFmtId="192" fontId="15" fillId="0" borderId="0" xfId="2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92" fontId="14" fillId="0" borderId="0" xfId="7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vertical="center" indent="1"/>
    </xf>
    <xf numFmtId="190" fontId="14" fillId="0" borderId="0" xfId="7" applyNumberFormat="1" applyFont="1" applyFill="1" applyBorder="1" applyAlignment="1">
      <alignment horizontal="right" indent="1"/>
    </xf>
    <xf numFmtId="192" fontId="14" fillId="0" borderId="0" xfId="6" applyNumberFormat="1" applyFont="1" applyFill="1" applyBorder="1" applyAlignment="1">
      <alignment horizontal="right" vertical="center" indent="1"/>
    </xf>
    <xf numFmtId="192" fontId="14" fillId="0" borderId="14" xfId="6" applyNumberFormat="1" applyFont="1" applyFill="1" applyBorder="1" applyAlignment="1">
      <alignment horizontal="right" vertical="center" indent="1"/>
    </xf>
    <xf numFmtId="192" fontId="14" fillId="0" borderId="14" xfId="7" applyNumberFormat="1" applyFont="1" applyFill="1" applyBorder="1" applyAlignment="1">
      <alignment horizontal="right" indent="1"/>
    </xf>
    <xf numFmtId="193" fontId="14" fillId="0" borderId="14" xfId="2" applyNumberFormat="1" applyFont="1" applyFill="1" applyBorder="1" applyAlignment="1">
      <alignment horizontal="right" indent="1"/>
    </xf>
    <xf numFmtId="192" fontId="14" fillId="0" borderId="0" xfId="6" quotePrefix="1" applyNumberFormat="1" applyFont="1" applyFill="1" applyBorder="1" applyAlignment="1">
      <alignment horizontal="right" indent="1"/>
    </xf>
    <xf numFmtId="192" fontId="15" fillId="0" borderId="14" xfId="6" quotePrefix="1" applyNumberFormat="1" applyFont="1" applyFill="1" applyBorder="1" applyAlignment="1">
      <alignment horizontal="right" indent="1"/>
    </xf>
    <xf numFmtId="192" fontId="15" fillId="0" borderId="14" xfId="7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92" fontId="15" fillId="0" borderId="21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2" fontId="33" fillId="0" borderId="0" xfId="2" applyNumberFormat="1" applyFont="1" applyFill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2" fontId="15" fillId="0" borderId="14" xfId="6" applyNumberFormat="1" applyFont="1" applyFill="1" applyBorder="1" applyAlignment="1">
      <alignment horizontal="right" indent="1"/>
    </xf>
    <xf numFmtId="192" fontId="15" fillId="0" borderId="14" xfId="6" applyNumberFormat="1" applyFont="1" applyFill="1" applyBorder="1" applyAlignment="1">
      <alignment horizontal="right" vertical="center" indent="1"/>
    </xf>
    <xf numFmtId="192" fontId="15" fillId="0" borderId="14" xfId="2" applyNumberFormat="1" applyFont="1" applyFill="1" applyBorder="1" applyAlignment="1">
      <alignment horizontal="right" indent="1"/>
    </xf>
    <xf numFmtId="193" fontId="15" fillId="0" borderId="14" xfId="2" applyNumberFormat="1" applyFont="1" applyFill="1" applyBorder="1" applyAlignment="1">
      <alignment horizontal="right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2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55.686999999999998</c:v>
                </c:pt>
                <c:pt idx="1">
                  <c:v>62.094999999999999</c:v>
                </c:pt>
                <c:pt idx="2">
                  <c:v>73.772999999999996</c:v>
                </c:pt>
                <c:pt idx="3">
                  <c:v>56.710999999999999</c:v>
                </c:pt>
                <c:pt idx="4">
                  <c:v>58.26</c:v>
                </c:pt>
                <c:pt idx="5">
                  <c:v>74.861999999999995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208.60400000000001</c:v>
                </c:pt>
                <c:pt idx="1">
                  <c:v>264.642</c:v>
                </c:pt>
                <c:pt idx="2">
                  <c:v>270.12400000000002</c:v>
                </c:pt>
                <c:pt idx="3">
                  <c:v>262.66800000000001</c:v>
                </c:pt>
                <c:pt idx="4">
                  <c:v>210.77</c:v>
                </c:pt>
                <c:pt idx="5">
                  <c:v>171.18199999999999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10768"/>
        <c:axId val="360612336"/>
      </c:lineChart>
      <c:catAx>
        <c:axId val="36061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0612336"/>
        <c:crosses val="autoZero"/>
        <c:auto val="1"/>
        <c:lblAlgn val="ctr"/>
        <c:lblOffset val="100"/>
        <c:noMultiLvlLbl val="0"/>
      </c:catAx>
      <c:valAx>
        <c:axId val="36061233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061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3</xdr:row>
      <xdr:rowOff>0</xdr:rowOff>
    </xdr:from>
    <xdr:to>
      <xdr:col>4</xdr:col>
      <xdr:colOff>676275</xdr:colOff>
      <xdr:row>24</xdr:row>
      <xdr:rowOff>161925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95251</xdr:rowOff>
    </xdr:from>
    <xdr:to>
      <xdr:col>0</xdr:col>
      <xdr:colOff>952499</xdr:colOff>
      <xdr:row>4</xdr:row>
      <xdr:rowOff>123826</xdr:rowOff>
    </xdr:to>
    <xdr:sp macro="" textlink="">
      <xdr:nvSpPr>
        <xdr:cNvPr id="4" name="Textfeld 1"/>
        <xdr:cNvSpPr txBox="1"/>
      </xdr:nvSpPr>
      <xdr:spPr>
        <a:xfrm>
          <a:off x="209548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3" customWidth="1"/>
    <col min="4" max="4" width="10" style="43" customWidth="1"/>
    <col min="5" max="6" width="12.85546875" style="43" customWidth="1"/>
    <col min="7" max="7" width="15.28515625" style="43" customWidth="1"/>
    <col min="8" max="8" width="11.28515625" style="43"/>
    <col min="9" max="9" width="2.85546875" style="43" customWidth="1"/>
    <col min="10" max="10" width="3.7109375" style="43" customWidth="1"/>
    <col min="11" max="16384" width="11.28515625" style="43"/>
  </cols>
  <sheetData>
    <row r="1" spans="1:7" ht="12.75" customHeight="1"/>
    <row r="2" spans="1:7" ht="12.75" customHeight="1"/>
    <row r="3" spans="1:7" ht="20.25" customHeight="1">
      <c r="A3" s="3" t="s">
        <v>13</v>
      </c>
    </row>
    <row r="4" spans="1:7" ht="20.25">
      <c r="A4" s="3" t="s">
        <v>14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15</v>
      </c>
    </row>
    <row r="16" spans="1:7" ht="15">
      <c r="G16" s="42" t="s">
        <v>148</v>
      </c>
    </row>
    <row r="17" spans="1:7" ht="12.75" customHeight="1"/>
    <row r="18" spans="1:7" ht="33">
      <c r="A18" s="129" t="s">
        <v>84</v>
      </c>
      <c r="B18" s="130"/>
      <c r="C18" s="130"/>
      <c r="D18" s="130"/>
      <c r="E18" s="130"/>
      <c r="F18" s="130"/>
      <c r="G18" s="130"/>
    </row>
    <row r="19" spans="1:7" ht="33">
      <c r="A19" s="57"/>
      <c r="B19" s="57"/>
      <c r="C19" s="57"/>
      <c r="D19" s="57"/>
      <c r="E19" s="57"/>
      <c r="F19" s="57"/>
      <c r="G19" s="131" t="s">
        <v>149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4" t="s">
        <v>150</v>
      </c>
    </row>
    <row r="22" spans="1:7" ht="16.5">
      <c r="A22" s="66"/>
      <c r="B22" s="66"/>
      <c r="C22" s="66"/>
      <c r="D22" s="66"/>
      <c r="E22" s="66"/>
      <c r="F22" s="66"/>
      <c r="G22" s="66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5" customFormat="1" ht="15.75">
      <c r="A1" s="132" t="s">
        <v>16</v>
      </c>
      <c r="B1" s="132"/>
      <c r="C1" s="132"/>
      <c r="D1" s="132"/>
      <c r="E1" s="132"/>
      <c r="F1" s="132"/>
      <c r="G1" s="132"/>
    </row>
    <row r="2" spans="1:7" s="55" customFormat="1" ht="15.75">
      <c r="A2" s="54"/>
      <c r="B2" s="54"/>
      <c r="C2" s="54"/>
      <c r="D2" s="54"/>
      <c r="E2" s="54"/>
      <c r="F2" s="54"/>
      <c r="G2" s="54"/>
    </row>
    <row r="3" spans="1:7" s="55" customFormat="1">
      <c r="A3" s="36"/>
      <c r="B3" s="36"/>
      <c r="C3" s="36"/>
      <c r="D3" s="36"/>
      <c r="E3" s="36"/>
      <c r="F3" s="36"/>
      <c r="G3" s="36"/>
    </row>
    <row r="4" spans="1:7" s="55" customFormat="1" ht="15.75">
      <c r="A4" s="133" t="s">
        <v>17</v>
      </c>
      <c r="B4" s="134"/>
      <c r="C4" s="134"/>
      <c r="D4" s="134"/>
      <c r="E4" s="134"/>
      <c r="F4" s="134"/>
      <c r="G4" s="134"/>
    </row>
    <row r="5" spans="1:7" s="55" customFormat="1">
      <c r="A5" s="67"/>
      <c r="B5" s="67"/>
      <c r="C5" s="67"/>
      <c r="D5" s="67"/>
      <c r="E5" s="67"/>
      <c r="F5" s="67"/>
      <c r="G5" s="67"/>
    </row>
    <row r="6" spans="1:7" s="55" customFormat="1">
      <c r="A6" s="62" t="s">
        <v>18</v>
      </c>
      <c r="B6" s="36"/>
      <c r="C6" s="36"/>
      <c r="D6" s="36"/>
      <c r="E6" s="36"/>
      <c r="F6" s="36"/>
      <c r="G6" s="36"/>
    </row>
    <row r="7" spans="1:7" s="55" customFormat="1" ht="6" customHeight="1">
      <c r="A7" s="62"/>
      <c r="B7" s="36"/>
      <c r="C7" s="36"/>
      <c r="D7" s="36"/>
      <c r="E7" s="36"/>
      <c r="F7" s="36"/>
      <c r="G7" s="36"/>
    </row>
    <row r="8" spans="1:7" s="55" customFormat="1">
      <c r="A8" s="68" t="s">
        <v>0</v>
      </c>
      <c r="B8" s="69"/>
      <c r="C8" s="69"/>
      <c r="D8" s="69"/>
      <c r="E8" s="69"/>
      <c r="F8" s="69"/>
      <c r="G8" s="69"/>
    </row>
    <row r="9" spans="1:7" s="55" customFormat="1">
      <c r="A9" s="135" t="s">
        <v>19</v>
      </c>
      <c r="B9" s="69"/>
      <c r="C9" s="69"/>
      <c r="D9" s="69"/>
      <c r="E9" s="69"/>
      <c r="F9" s="69"/>
      <c r="G9" s="69"/>
    </row>
    <row r="10" spans="1:7" s="55" customFormat="1" ht="4.5" customHeight="1">
      <c r="A10" s="136"/>
      <c r="B10" s="36"/>
      <c r="C10" s="36"/>
      <c r="D10" s="36"/>
      <c r="E10" s="36"/>
      <c r="F10" s="36"/>
      <c r="G10" s="36"/>
    </row>
    <row r="11" spans="1:7" s="55" customFormat="1">
      <c r="A11" s="137" t="s">
        <v>20</v>
      </c>
      <c r="B11" s="137"/>
      <c r="C11" s="137"/>
      <c r="D11" s="137"/>
      <c r="E11" s="137"/>
      <c r="F11" s="137"/>
      <c r="G11" s="137"/>
    </row>
    <row r="12" spans="1:7" s="55" customFormat="1">
      <c r="A12" s="135" t="s">
        <v>21</v>
      </c>
      <c r="B12" s="69"/>
      <c r="C12" s="69"/>
      <c r="D12" s="69"/>
      <c r="E12" s="69"/>
      <c r="F12" s="69"/>
      <c r="G12" s="69"/>
    </row>
    <row r="13" spans="1:7" s="55" customFormat="1">
      <c r="A13" s="136"/>
      <c r="B13" s="36"/>
      <c r="C13" s="36"/>
      <c r="D13" s="36"/>
      <c r="E13" s="36"/>
      <c r="F13" s="36"/>
      <c r="G13" s="36"/>
    </row>
    <row r="14" spans="1:7" s="55" customFormat="1">
      <c r="A14" s="36"/>
      <c r="B14" s="36"/>
      <c r="C14" s="36"/>
      <c r="D14" s="36"/>
      <c r="E14" s="36"/>
      <c r="F14" s="36"/>
      <c r="G14" s="36"/>
    </row>
    <row r="15" spans="1:7" s="55" customFormat="1">
      <c r="A15" s="68" t="s">
        <v>22</v>
      </c>
      <c r="B15" s="69"/>
      <c r="C15" s="69"/>
      <c r="D15" s="63"/>
      <c r="E15" s="63"/>
      <c r="F15" s="63"/>
      <c r="G15" s="63"/>
    </row>
    <row r="16" spans="1:7" s="55" customFormat="1" ht="3.75" customHeight="1">
      <c r="A16" s="63"/>
      <c r="B16" s="64"/>
      <c r="C16" s="64"/>
      <c r="D16" s="63"/>
      <c r="E16" s="63"/>
      <c r="F16" s="63"/>
      <c r="G16" s="63"/>
    </row>
    <row r="17" spans="1:7" s="55" customFormat="1" ht="15" customHeight="1">
      <c r="A17" s="135" t="s">
        <v>43</v>
      </c>
      <c r="B17" s="135"/>
      <c r="C17" s="135"/>
      <c r="D17" s="138"/>
      <c r="E17" s="138"/>
      <c r="F17" s="138"/>
      <c r="G17" s="138"/>
    </row>
    <row r="18" spans="1:7" s="55" customFormat="1" ht="15" customHeight="1">
      <c r="A18" s="138" t="s">
        <v>2</v>
      </c>
      <c r="B18" s="135" t="s">
        <v>151</v>
      </c>
      <c r="C18" s="135"/>
      <c r="D18" s="138"/>
      <c r="E18" s="138"/>
      <c r="F18" s="138"/>
      <c r="G18" s="138"/>
    </row>
    <row r="19" spans="1:7" s="55" customFormat="1" ht="15" customHeight="1">
      <c r="A19" s="138" t="s">
        <v>3</v>
      </c>
      <c r="B19" s="70" t="s">
        <v>44</v>
      </c>
      <c r="C19" s="70"/>
      <c r="D19" s="70"/>
      <c r="E19" s="138"/>
      <c r="F19" s="138"/>
      <c r="G19" s="138"/>
    </row>
    <row r="20" spans="1:7" s="55" customFormat="1">
      <c r="A20" s="138"/>
      <c r="B20" s="64"/>
      <c r="C20" s="64"/>
      <c r="D20" s="64"/>
      <c r="E20" s="64"/>
      <c r="F20" s="64"/>
      <c r="G20" s="64"/>
    </row>
    <row r="21" spans="1:7" s="55" customFormat="1">
      <c r="A21" s="68" t="s">
        <v>23</v>
      </c>
      <c r="B21" s="69"/>
      <c r="C21" s="63"/>
      <c r="D21" s="63"/>
      <c r="E21" s="63"/>
      <c r="F21" s="63"/>
      <c r="G21" s="63"/>
    </row>
    <row r="22" spans="1:7" s="55" customFormat="1" ht="3.75" customHeight="1">
      <c r="A22" s="63"/>
      <c r="B22" s="64"/>
      <c r="C22" s="63"/>
      <c r="D22" s="63"/>
      <c r="E22" s="63"/>
      <c r="F22" s="63"/>
      <c r="G22" s="63"/>
    </row>
    <row r="23" spans="1:7" s="55" customFormat="1">
      <c r="A23" s="138" t="s">
        <v>24</v>
      </c>
      <c r="B23" s="70" t="s">
        <v>25</v>
      </c>
      <c r="C23" s="135"/>
      <c r="D23" s="138"/>
      <c r="E23" s="138"/>
      <c r="F23" s="138"/>
      <c r="G23" s="138"/>
    </row>
    <row r="24" spans="1:7" s="55" customFormat="1">
      <c r="A24" s="138" t="s">
        <v>26</v>
      </c>
      <c r="B24" s="135" t="s">
        <v>27</v>
      </c>
      <c r="C24" s="135"/>
      <c r="D24" s="138"/>
      <c r="E24" s="138"/>
      <c r="F24" s="138"/>
      <c r="G24" s="138"/>
    </row>
    <row r="25" spans="1:7" s="55" customFormat="1">
      <c r="A25" s="138"/>
      <c r="B25" s="135"/>
      <c r="C25" s="135"/>
      <c r="D25" s="64"/>
      <c r="E25" s="64"/>
      <c r="F25" s="64"/>
      <c r="G25" s="64"/>
    </row>
    <row r="26" spans="1:7" s="55" customFormat="1">
      <c r="A26" s="136"/>
      <c r="B26" s="36"/>
      <c r="C26" s="36"/>
      <c r="D26" s="36"/>
      <c r="E26" s="36"/>
      <c r="F26" s="36"/>
      <c r="G26" s="36"/>
    </row>
    <row r="27" spans="1:7" s="55" customFormat="1">
      <c r="A27" s="136" t="s">
        <v>28</v>
      </c>
      <c r="B27" s="38" t="s">
        <v>1</v>
      </c>
      <c r="C27" s="136"/>
      <c r="D27" s="136"/>
      <c r="E27" s="136"/>
      <c r="F27" s="136"/>
      <c r="G27" s="136"/>
    </row>
    <row r="28" spans="1:7" s="55" customFormat="1">
      <c r="A28" s="136"/>
      <c r="B28" s="136"/>
      <c r="C28" s="136"/>
      <c r="D28" s="136"/>
      <c r="E28" s="136"/>
      <c r="F28" s="136"/>
      <c r="G28" s="136"/>
    </row>
    <row r="29" spans="1:7" s="55" customFormat="1" ht="30.6" customHeight="1">
      <c r="A29" s="135" t="s">
        <v>152</v>
      </c>
      <c r="B29" s="135"/>
      <c r="C29" s="135"/>
      <c r="D29" s="135"/>
      <c r="E29" s="135"/>
      <c r="F29" s="135"/>
      <c r="G29" s="135"/>
    </row>
    <row r="30" spans="1:7" s="55" customFormat="1" ht="42.6" customHeight="1">
      <c r="A30" s="135" t="s">
        <v>29</v>
      </c>
      <c r="B30" s="135"/>
      <c r="C30" s="135"/>
      <c r="D30" s="135"/>
      <c r="E30" s="135"/>
      <c r="F30" s="135"/>
      <c r="G30" s="135"/>
    </row>
    <row r="31" spans="1:7" s="55" customFormat="1">
      <c r="A31" s="136"/>
      <c r="B31" s="36"/>
      <c r="C31" s="36"/>
      <c r="D31" s="36"/>
      <c r="E31" s="36"/>
      <c r="F31" s="36"/>
      <c r="G31" s="36"/>
    </row>
    <row r="32" spans="1:7" s="55" customFormat="1">
      <c r="A32" s="36"/>
      <c r="B32" s="36"/>
      <c r="C32" s="36"/>
      <c r="D32" s="36"/>
      <c r="E32" s="36"/>
      <c r="F32" s="36"/>
      <c r="G32" s="36"/>
    </row>
    <row r="33" spans="1:7" s="55" customFormat="1">
      <c r="A33" s="36"/>
      <c r="B33" s="36"/>
      <c r="C33" s="36"/>
      <c r="D33" s="36"/>
      <c r="E33" s="36"/>
      <c r="F33" s="36"/>
      <c r="G33" s="36"/>
    </row>
    <row r="34" spans="1:7" s="55" customFormat="1">
      <c r="A34" s="36"/>
      <c r="B34" s="36"/>
      <c r="C34" s="36"/>
      <c r="D34" s="36"/>
      <c r="E34" s="36"/>
      <c r="F34" s="36"/>
      <c r="G34" s="36"/>
    </row>
    <row r="35" spans="1:7" s="55" customFormat="1">
      <c r="C35" s="36"/>
      <c r="D35" s="36"/>
      <c r="E35" s="36"/>
      <c r="F35" s="36"/>
      <c r="G35" s="36"/>
    </row>
    <row r="36" spans="1:7" s="55" customFormat="1">
      <c r="C36" s="36"/>
      <c r="D36" s="36"/>
      <c r="E36" s="36"/>
      <c r="F36" s="36"/>
      <c r="G36" s="36"/>
    </row>
    <row r="37" spans="1:7" s="55" customFormat="1">
      <c r="C37" s="136"/>
      <c r="D37" s="36"/>
      <c r="E37" s="36"/>
      <c r="F37" s="36"/>
      <c r="G37" s="36"/>
    </row>
    <row r="38" spans="1:7" s="55" customFormat="1">
      <c r="A38" s="67" t="s">
        <v>30</v>
      </c>
      <c r="B38" s="67"/>
      <c r="C38" s="136"/>
      <c r="D38" s="36"/>
      <c r="E38" s="36"/>
      <c r="F38" s="36"/>
      <c r="G38" s="36"/>
    </row>
    <row r="39" spans="1:7" s="55" customFormat="1">
      <c r="A39" s="36"/>
      <c r="B39" s="36"/>
      <c r="C39" s="136"/>
      <c r="D39" s="36"/>
      <c r="E39" s="36"/>
      <c r="F39" s="36"/>
      <c r="G39" s="36"/>
    </row>
    <row r="40" spans="1:7" s="55" customFormat="1">
      <c r="A40" s="10">
        <v>0</v>
      </c>
      <c r="B40" s="11" t="s">
        <v>31</v>
      </c>
      <c r="C40" s="136"/>
      <c r="D40" s="36"/>
      <c r="E40" s="36"/>
      <c r="F40" s="36"/>
      <c r="G40" s="36"/>
    </row>
    <row r="41" spans="1:7" s="55" customFormat="1">
      <c r="A41" s="11" t="s">
        <v>32</v>
      </c>
      <c r="B41" s="11" t="s">
        <v>33</v>
      </c>
      <c r="C41" s="136"/>
      <c r="D41" s="36"/>
      <c r="E41" s="36"/>
      <c r="F41" s="36"/>
      <c r="G41" s="36"/>
    </row>
    <row r="42" spans="1:7" s="55" customFormat="1">
      <c r="A42" s="35" t="s">
        <v>34</v>
      </c>
      <c r="B42" s="11" t="s">
        <v>35</v>
      </c>
      <c r="C42" s="136"/>
      <c r="D42" s="36"/>
      <c r="E42" s="36"/>
      <c r="F42" s="36"/>
      <c r="G42" s="36"/>
    </row>
    <row r="43" spans="1:7">
      <c r="A43" s="35" t="s">
        <v>36</v>
      </c>
      <c r="B43" s="11" t="s">
        <v>37</v>
      </c>
      <c r="C43" s="136"/>
      <c r="D43" s="36"/>
      <c r="E43" s="36"/>
      <c r="F43" s="36"/>
      <c r="G43" s="36"/>
    </row>
    <row r="44" spans="1:7">
      <c r="A44" s="11" t="s">
        <v>79</v>
      </c>
      <c r="B44" s="11" t="s">
        <v>38</v>
      </c>
      <c r="C44" s="136"/>
      <c r="D44" s="36"/>
      <c r="E44" s="36"/>
      <c r="F44" s="36"/>
      <c r="G44" s="36"/>
    </row>
    <row r="45" spans="1:7">
      <c r="A45" s="11" t="s">
        <v>39</v>
      </c>
      <c r="B45" s="11" t="s">
        <v>40</v>
      </c>
      <c r="C45" s="139"/>
      <c r="D45" s="37"/>
      <c r="E45" s="37"/>
      <c r="F45" s="37"/>
      <c r="G45" s="37"/>
    </row>
    <row r="46" spans="1:7">
      <c r="A46" s="11" t="s">
        <v>41</v>
      </c>
      <c r="B46" s="11" t="s">
        <v>42</v>
      </c>
      <c r="C46" s="56"/>
      <c r="D46" s="56"/>
      <c r="E46" s="56"/>
      <c r="F46" s="56"/>
      <c r="G46" s="56"/>
    </row>
    <row r="47" spans="1:7">
      <c r="A47" s="136" t="s">
        <v>80</v>
      </c>
      <c r="B47" s="136" t="s">
        <v>81</v>
      </c>
      <c r="C47" s="56"/>
      <c r="D47" s="56"/>
      <c r="E47" s="56"/>
      <c r="F47" s="56"/>
      <c r="G47" s="56"/>
    </row>
    <row r="48" spans="1:7">
      <c r="A48" s="11" t="s">
        <v>82</v>
      </c>
      <c r="B48" s="139" t="s">
        <v>83</v>
      </c>
      <c r="C48" s="56"/>
      <c r="D48" s="56"/>
      <c r="E48" s="56"/>
      <c r="F48" s="56"/>
      <c r="G48" s="56"/>
    </row>
    <row r="49" spans="1:7">
      <c r="A49" s="56"/>
      <c r="B49" s="56"/>
      <c r="C49" s="56"/>
      <c r="D49" s="56"/>
      <c r="E49" s="56"/>
      <c r="F49" s="56"/>
      <c r="G49" s="56"/>
    </row>
    <row r="50" spans="1:7">
      <c r="A50" s="56"/>
      <c r="B50" s="56"/>
      <c r="C50" s="56"/>
      <c r="D50" s="56"/>
      <c r="E50" s="56"/>
      <c r="F50" s="56"/>
      <c r="G50" s="56"/>
    </row>
    <row r="51" spans="1:7">
      <c r="A51" s="56"/>
      <c r="B51" s="56"/>
      <c r="C51" s="56"/>
      <c r="D51" s="56"/>
      <c r="E51" s="56"/>
      <c r="F51" s="56"/>
      <c r="G51" s="56"/>
    </row>
    <row r="52" spans="1:7">
      <c r="A52" s="56"/>
      <c r="B52" s="56"/>
      <c r="C52" s="56"/>
      <c r="D52" s="56"/>
      <c r="E52" s="56"/>
      <c r="F52" s="56"/>
      <c r="G52" s="56"/>
    </row>
    <row r="53" spans="1:7">
      <c r="A53" s="56"/>
      <c r="B53" s="56"/>
      <c r="C53" s="56"/>
      <c r="D53" s="56"/>
      <c r="E53" s="56"/>
      <c r="F53" s="56"/>
      <c r="G53" s="56"/>
    </row>
    <row r="54" spans="1:7">
      <c r="A54" s="56"/>
      <c r="B54" s="56"/>
      <c r="C54" s="56"/>
      <c r="D54" s="56"/>
      <c r="E54" s="56"/>
      <c r="F54" s="56"/>
      <c r="G54" s="56"/>
    </row>
    <row r="55" spans="1:7">
      <c r="A55" s="56"/>
      <c r="B55" s="56"/>
      <c r="C55" s="56"/>
      <c r="D55" s="56"/>
      <c r="E55" s="56"/>
      <c r="F55" s="56"/>
      <c r="G55" s="56"/>
    </row>
    <row r="56" spans="1:7">
      <c r="A56" s="56"/>
      <c r="B56" s="56"/>
      <c r="C56" s="56"/>
      <c r="D56" s="56"/>
      <c r="E56" s="56"/>
      <c r="F56" s="56"/>
      <c r="G56" s="56"/>
    </row>
    <row r="57" spans="1:7">
      <c r="A57" s="56"/>
      <c r="B57" s="56"/>
      <c r="C57" s="56"/>
      <c r="D57" s="56"/>
      <c r="E57" s="56"/>
      <c r="F57" s="56"/>
      <c r="G57" s="56"/>
    </row>
    <row r="58" spans="1:7">
      <c r="A58" s="56"/>
      <c r="B58" s="56"/>
      <c r="C58" s="56"/>
      <c r="D58" s="56"/>
      <c r="E58" s="56"/>
      <c r="F58" s="56"/>
      <c r="G58" s="56"/>
    </row>
    <row r="59" spans="1:7">
      <c r="A59" s="56"/>
      <c r="B59" s="56"/>
      <c r="C59" s="56"/>
      <c r="D59" s="56"/>
      <c r="E59" s="56"/>
      <c r="F59" s="56"/>
      <c r="G59" s="56"/>
    </row>
    <row r="60" spans="1:7">
      <c r="A60" s="56"/>
      <c r="B60" s="56"/>
      <c r="C60" s="56"/>
      <c r="D60" s="56"/>
      <c r="E60" s="56"/>
      <c r="F60" s="56"/>
      <c r="G60" s="56"/>
    </row>
    <row r="61" spans="1:7">
      <c r="A61" s="56"/>
      <c r="B61" s="56"/>
      <c r="C61" s="56"/>
      <c r="D61" s="56"/>
      <c r="E61" s="56"/>
      <c r="F61" s="56"/>
      <c r="G61" s="56"/>
    </row>
    <row r="62" spans="1:7">
      <c r="A62" s="56"/>
      <c r="B62" s="56"/>
      <c r="C62" s="56"/>
      <c r="D62" s="56"/>
      <c r="E62" s="56"/>
      <c r="F62" s="56"/>
      <c r="G62" s="56"/>
    </row>
    <row r="63" spans="1:7">
      <c r="A63" s="56"/>
      <c r="B63" s="56"/>
      <c r="C63" s="56"/>
      <c r="D63" s="56"/>
      <c r="E63" s="56"/>
      <c r="F63" s="56"/>
      <c r="G63" s="56"/>
    </row>
    <row r="64" spans="1:7">
      <c r="A64" s="56"/>
      <c r="B64" s="56"/>
      <c r="C64" s="56"/>
      <c r="D64" s="56"/>
      <c r="E64" s="56"/>
      <c r="F64" s="56"/>
      <c r="G64" s="56"/>
    </row>
    <row r="65" spans="1:7">
      <c r="A65" s="56"/>
      <c r="B65" s="56"/>
      <c r="C65" s="56"/>
      <c r="D65" s="56"/>
      <c r="E65" s="56"/>
      <c r="F65" s="56"/>
      <c r="G65" s="56"/>
    </row>
    <row r="66" spans="1:7">
      <c r="A66" s="56"/>
      <c r="B66" s="56"/>
      <c r="C66" s="56"/>
      <c r="D66" s="56"/>
      <c r="E66" s="56"/>
      <c r="F66" s="56"/>
      <c r="G66" s="56"/>
    </row>
    <row r="67" spans="1:7">
      <c r="A67" s="56"/>
      <c r="B67" s="56"/>
      <c r="C67" s="56"/>
      <c r="D67" s="56"/>
      <c r="E67" s="56"/>
      <c r="F67" s="56"/>
      <c r="G67" s="56"/>
    </row>
    <row r="68" spans="1:7">
      <c r="A68" s="56"/>
      <c r="B68" s="56"/>
      <c r="C68" s="56"/>
      <c r="D68" s="56"/>
      <c r="E68" s="56"/>
      <c r="F68" s="56"/>
      <c r="G68" s="56"/>
    </row>
    <row r="69" spans="1:7">
      <c r="A69" s="56"/>
      <c r="B69" s="56"/>
      <c r="C69" s="56"/>
      <c r="D69" s="56"/>
      <c r="E69" s="56"/>
      <c r="F69" s="56"/>
      <c r="G69" s="56"/>
    </row>
    <row r="70" spans="1:7">
      <c r="A70" s="56"/>
      <c r="B70" s="56"/>
      <c r="C70" s="56"/>
      <c r="D70" s="56"/>
      <c r="E70" s="56"/>
      <c r="F70" s="56"/>
      <c r="G70" s="56"/>
    </row>
    <row r="71" spans="1:7">
      <c r="A71" s="56"/>
      <c r="B71" s="56"/>
      <c r="C71" s="56"/>
      <c r="D71" s="56"/>
      <c r="E71" s="56"/>
      <c r="F71" s="56"/>
      <c r="G71" s="56"/>
    </row>
    <row r="72" spans="1:7">
      <c r="A72" s="56"/>
      <c r="B72" s="56"/>
      <c r="C72" s="56"/>
      <c r="D72" s="56"/>
      <c r="E72" s="56"/>
      <c r="F72" s="56"/>
      <c r="G72" s="56"/>
    </row>
    <row r="73" spans="1:7">
      <c r="A73" s="56"/>
      <c r="B73" s="56"/>
      <c r="C73" s="56"/>
      <c r="D73" s="56"/>
      <c r="E73" s="56"/>
      <c r="F73" s="56"/>
      <c r="G73" s="56"/>
    </row>
    <row r="74" spans="1:7">
      <c r="A74" s="56"/>
      <c r="B74" s="56"/>
      <c r="C74" s="56"/>
      <c r="D74" s="56"/>
      <c r="E74" s="56"/>
      <c r="F74" s="56"/>
      <c r="G74" s="56"/>
    </row>
    <row r="75" spans="1:7">
      <c r="A75" s="56"/>
      <c r="B75" s="56"/>
      <c r="C75" s="56"/>
      <c r="D75" s="56"/>
      <c r="E75" s="56"/>
      <c r="F75" s="56"/>
      <c r="G75" s="56"/>
    </row>
    <row r="76" spans="1:7">
      <c r="A76" s="56"/>
      <c r="B76" s="56"/>
      <c r="C76" s="56"/>
      <c r="D76" s="56"/>
      <c r="E76" s="56"/>
      <c r="F76" s="56"/>
      <c r="G76" s="56"/>
    </row>
    <row r="77" spans="1:7">
      <c r="A77" s="56"/>
      <c r="B77" s="56"/>
      <c r="C77" s="56"/>
      <c r="D77" s="56"/>
      <c r="E77" s="56"/>
      <c r="F77" s="56"/>
      <c r="G77" s="56"/>
    </row>
    <row r="78" spans="1:7">
      <c r="A78" s="56"/>
      <c r="B78" s="56"/>
      <c r="C78" s="56"/>
      <c r="D78" s="56"/>
      <c r="E78" s="56"/>
      <c r="F78" s="56"/>
      <c r="G78" s="56"/>
    </row>
    <row r="79" spans="1:7">
      <c r="A79" s="56"/>
      <c r="B79" s="56"/>
      <c r="C79" s="56"/>
      <c r="D79" s="56"/>
      <c r="E79" s="56"/>
      <c r="F79" s="56"/>
      <c r="G79" s="56"/>
    </row>
    <row r="80" spans="1:7">
      <c r="A80" s="56"/>
      <c r="B80" s="56"/>
      <c r="C80" s="56"/>
      <c r="D80" s="56"/>
      <c r="E80" s="56"/>
      <c r="F80" s="56"/>
      <c r="G80" s="56"/>
    </row>
    <row r="81" spans="1:7">
      <c r="A81" s="56"/>
      <c r="B81" s="56"/>
      <c r="C81" s="56"/>
      <c r="D81" s="56"/>
      <c r="E81" s="56"/>
      <c r="F81" s="56"/>
      <c r="G81" s="56"/>
    </row>
    <row r="82" spans="1:7">
      <c r="A82" s="56"/>
      <c r="B82" s="56"/>
      <c r="C82" s="56"/>
      <c r="D82" s="56"/>
      <c r="E82" s="56"/>
      <c r="F82" s="56"/>
      <c r="G82" s="56"/>
    </row>
    <row r="83" spans="1:7">
      <c r="A83" s="56"/>
      <c r="B83" s="56"/>
      <c r="C83" s="56"/>
      <c r="D83" s="56"/>
      <c r="E83" s="56"/>
      <c r="F83" s="56"/>
      <c r="G83" s="56"/>
    </row>
    <row r="84" spans="1:7">
      <c r="A84" s="56"/>
      <c r="B84" s="56"/>
      <c r="C84" s="56"/>
      <c r="D84" s="56"/>
      <c r="E84" s="56"/>
      <c r="F84" s="56"/>
      <c r="G84" s="56"/>
    </row>
    <row r="85" spans="1:7">
      <c r="A85" s="56"/>
      <c r="B85" s="56"/>
      <c r="C85" s="56"/>
      <c r="D85" s="56"/>
      <c r="E85" s="56"/>
      <c r="F85" s="56"/>
      <c r="G85" s="56"/>
    </row>
    <row r="86" spans="1:7">
      <c r="A86" s="56"/>
      <c r="B86" s="56"/>
      <c r="C86" s="56"/>
      <c r="D86" s="56"/>
      <c r="E86" s="56"/>
      <c r="F86" s="56"/>
      <c r="G86" s="56"/>
    </row>
    <row r="87" spans="1:7">
      <c r="A87" s="56"/>
      <c r="B87" s="56"/>
      <c r="C87" s="56"/>
      <c r="D87" s="56"/>
      <c r="E87" s="56"/>
      <c r="F87" s="56"/>
      <c r="G87" s="56"/>
    </row>
    <row r="88" spans="1:7">
      <c r="A88" s="56"/>
      <c r="B88" s="56"/>
      <c r="C88" s="56"/>
      <c r="D88" s="56"/>
      <c r="E88" s="56"/>
      <c r="F88" s="56"/>
      <c r="G88" s="56"/>
    </row>
    <row r="89" spans="1:7">
      <c r="A89" s="56"/>
      <c r="B89" s="56"/>
      <c r="C89" s="56"/>
      <c r="D89" s="56"/>
      <c r="E89" s="56"/>
      <c r="F89" s="56"/>
      <c r="G89" s="56"/>
    </row>
    <row r="90" spans="1:7">
      <c r="A90" s="56"/>
      <c r="B90" s="56"/>
      <c r="C90" s="56"/>
      <c r="D90" s="56"/>
      <c r="E90" s="56"/>
      <c r="F90" s="56"/>
      <c r="G90" s="56"/>
    </row>
    <row r="91" spans="1:7">
      <c r="A91" s="56"/>
      <c r="B91" s="56"/>
      <c r="C91" s="56"/>
      <c r="D91" s="56"/>
      <c r="E91" s="56"/>
      <c r="F91" s="56"/>
      <c r="G91" s="56"/>
    </row>
    <row r="92" spans="1:7">
      <c r="A92" s="56"/>
      <c r="B92" s="56"/>
      <c r="C92" s="56"/>
      <c r="D92" s="56"/>
      <c r="E92" s="56"/>
      <c r="F92" s="56"/>
      <c r="G92" s="56"/>
    </row>
    <row r="93" spans="1:7">
      <c r="A93" s="56"/>
      <c r="B93" s="56"/>
      <c r="C93" s="56"/>
      <c r="D93" s="56"/>
      <c r="E93" s="56"/>
      <c r="F93" s="56"/>
      <c r="G93" s="56"/>
    </row>
    <row r="94" spans="1:7">
      <c r="A94" s="56"/>
      <c r="B94" s="56"/>
      <c r="C94" s="56"/>
      <c r="D94" s="56"/>
      <c r="E94" s="56"/>
      <c r="F94" s="56"/>
      <c r="G94" s="56"/>
    </row>
    <row r="95" spans="1:7">
      <c r="A95" s="56"/>
      <c r="B95" s="56"/>
      <c r="C95" s="56"/>
      <c r="D95" s="56"/>
      <c r="E95" s="56"/>
      <c r="F95" s="56"/>
      <c r="G95" s="56"/>
    </row>
    <row r="96" spans="1:7">
      <c r="A96" s="56"/>
      <c r="B96" s="56"/>
      <c r="C96" s="56"/>
      <c r="D96" s="56"/>
      <c r="E96" s="56"/>
      <c r="F96" s="56"/>
      <c r="G96" s="56"/>
    </row>
    <row r="97" spans="1:7">
      <c r="A97" s="56"/>
      <c r="B97" s="56"/>
      <c r="C97" s="56"/>
      <c r="D97" s="56"/>
      <c r="E97" s="56"/>
      <c r="F97" s="56"/>
      <c r="G97" s="56"/>
    </row>
    <row r="98" spans="1:7">
      <c r="A98" s="56"/>
      <c r="B98" s="56"/>
      <c r="C98" s="56"/>
      <c r="D98" s="56"/>
      <c r="E98" s="56"/>
      <c r="F98" s="56"/>
      <c r="G98" s="56"/>
    </row>
    <row r="99" spans="1:7">
      <c r="A99" s="56"/>
      <c r="B99" s="56"/>
      <c r="C99" s="56"/>
      <c r="D99" s="56"/>
      <c r="E99" s="56"/>
      <c r="F99" s="56"/>
      <c r="G99" s="56"/>
    </row>
    <row r="100" spans="1:7">
      <c r="A100" s="56"/>
      <c r="B100" s="56"/>
      <c r="C100" s="56"/>
      <c r="D100" s="56"/>
      <c r="E100" s="56"/>
      <c r="F100" s="56"/>
      <c r="G100" s="56"/>
    </row>
    <row r="101" spans="1:7">
      <c r="A101" s="56"/>
      <c r="B101" s="56"/>
      <c r="C101" s="56"/>
      <c r="D101" s="56"/>
      <c r="E101" s="56"/>
      <c r="F101" s="56"/>
      <c r="G101" s="56"/>
    </row>
    <row r="102" spans="1:7">
      <c r="A102" s="56"/>
      <c r="B102" s="56"/>
      <c r="C102" s="56"/>
      <c r="D102" s="56"/>
      <c r="E102" s="56"/>
      <c r="F102" s="56"/>
      <c r="G102" s="56"/>
    </row>
    <row r="103" spans="1:7">
      <c r="A103" s="56"/>
      <c r="B103" s="56"/>
      <c r="C103" s="56"/>
      <c r="D103" s="56"/>
      <c r="E103" s="56"/>
      <c r="F103" s="56"/>
      <c r="G103" s="56"/>
    </row>
    <row r="104" spans="1:7">
      <c r="A104" s="56"/>
      <c r="B104" s="56"/>
      <c r="C104" s="56"/>
      <c r="D104" s="56"/>
      <c r="E104" s="56"/>
      <c r="F104" s="56"/>
      <c r="G104" s="56"/>
    </row>
    <row r="105" spans="1:7">
      <c r="A105" s="56"/>
      <c r="B105" s="56"/>
      <c r="C105" s="56"/>
      <c r="D105" s="56"/>
      <c r="E105" s="56"/>
      <c r="F105" s="56"/>
      <c r="G105" s="56"/>
    </row>
    <row r="106" spans="1:7">
      <c r="A106" s="56"/>
      <c r="B106" s="56"/>
      <c r="C106" s="56"/>
      <c r="D106" s="56"/>
      <c r="E106" s="56"/>
      <c r="F106" s="56"/>
      <c r="G106" s="56"/>
    </row>
    <row r="107" spans="1:7">
      <c r="A107" s="56"/>
      <c r="B107" s="56"/>
      <c r="C107" s="56"/>
      <c r="D107" s="56"/>
      <c r="E107" s="56"/>
      <c r="F107" s="56"/>
      <c r="G107" s="56"/>
    </row>
    <row r="108" spans="1:7">
      <c r="A108" s="56"/>
      <c r="B108" s="56"/>
      <c r="C108" s="56"/>
      <c r="D108" s="56"/>
      <c r="E108" s="56"/>
      <c r="F108" s="56"/>
      <c r="G108" s="56"/>
    </row>
    <row r="109" spans="1:7">
      <c r="A109" s="56"/>
      <c r="B109" s="56"/>
      <c r="C109" s="56"/>
      <c r="D109" s="56"/>
      <c r="E109" s="56"/>
      <c r="F109" s="56"/>
      <c r="G109" s="56"/>
    </row>
    <row r="110" spans="1:7">
      <c r="A110" s="56"/>
      <c r="B110" s="56"/>
      <c r="C110" s="56"/>
      <c r="D110" s="56"/>
      <c r="E110" s="56"/>
      <c r="F110" s="56"/>
      <c r="G110" s="56"/>
    </row>
    <row r="111" spans="1:7">
      <c r="A111" s="56"/>
      <c r="B111" s="56"/>
      <c r="C111" s="56"/>
      <c r="D111" s="56"/>
      <c r="E111" s="56"/>
      <c r="F111" s="56"/>
      <c r="G111" s="56"/>
    </row>
    <row r="112" spans="1:7">
      <c r="A112" s="56"/>
      <c r="B112" s="56"/>
      <c r="C112" s="56"/>
      <c r="D112" s="56"/>
      <c r="E112" s="56"/>
      <c r="F112" s="56"/>
      <c r="G112" s="56"/>
    </row>
    <row r="113" spans="1:7">
      <c r="A113" s="56"/>
      <c r="B113" s="56"/>
      <c r="C113" s="56"/>
      <c r="D113" s="56"/>
      <c r="E113" s="56"/>
      <c r="F113" s="56"/>
      <c r="G113" s="56"/>
    </row>
    <row r="114" spans="1:7">
      <c r="A114" s="56"/>
      <c r="B114" s="56"/>
      <c r="C114" s="56"/>
      <c r="D114" s="56"/>
      <c r="E114" s="56"/>
      <c r="F114" s="56"/>
      <c r="G114" s="56"/>
    </row>
    <row r="115" spans="1:7">
      <c r="A115" s="56"/>
      <c r="B115" s="56"/>
      <c r="C115" s="56"/>
      <c r="D115" s="56"/>
      <c r="E115" s="56"/>
      <c r="F115" s="56"/>
      <c r="G115" s="56"/>
    </row>
    <row r="116" spans="1:7">
      <c r="A116" s="56"/>
      <c r="B116" s="56"/>
      <c r="C116" s="56"/>
      <c r="D116" s="56"/>
      <c r="E116" s="56"/>
      <c r="F116" s="56"/>
      <c r="G116" s="56"/>
    </row>
    <row r="117" spans="1:7">
      <c r="A117" s="56"/>
      <c r="B117" s="56"/>
      <c r="C117" s="56"/>
      <c r="D117" s="56"/>
      <c r="E117" s="56"/>
      <c r="F117" s="56"/>
      <c r="G117" s="56"/>
    </row>
    <row r="118" spans="1:7">
      <c r="A118" s="56"/>
      <c r="B118" s="56"/>
      <c r="C118" s="56"/>
      <c r="D118" s="56"/>
      <c r="E118" s="56"/>
      <c r="F118" s="56"/>
      <c r="G118" s="56"/>
    </row>
    <row r="119" spans="1:7">
      <c r="A119" s="56"/>
      <c r="B119" s="56"/>
      <c r="C119" s="56"/>
      <c r="D119" s="56"/>
      <c r="E119" s="56"/>
      <c r="F119" s="56"/>
      <c r="G119" s="56"/>
    </row>
    <row r="120" spans="1:7">
      <c r="A120" s="56"/>
      <c r="B120" s="56"/>
      <c r="C120" s="56"/>
      <c r="D120" s="56"/>
      <c r="E120" s="56"/>
      <c r="F120" s="56"/>
      <c r="G120" s="56"/>
    </row>
    <row r="121" spans="1:7">
      <c r="A121" s="56"/>
      <c r="B121" s="56"/>
      <c r="C121" s="56"/>
      <c r="D121" s="56"/>
      <c r="E121" s="56"/>
      <c r="F121" s="56"/>
      <c r="G121" s="56"/>
    </row>
    <row r="122" spans="1:7">
      <c r="A122" s="56"/>
      <c r="B122" s="56"/>
      <c r="C122" s="56"/>
      <c r="D122" s="56"/>
      <c r="E122" s="56"/>
      <c r="F122" s="56"/>
      <c r="G122" s="56"/>
    </row>
    <row r="123" spans="1:7">
      <c r="A123" s="56"/>
      <c r="B123" s="56"/>
      <c r="C123" s="56"/>
      <c r="D123" s="56"/>
      <c r="E123" s="56"/>
      <c r="F123" s="56"/>
      <c r="G123" s="56"/>
    </row>
    <row r="124" spans="1:7">
      <c r="A124" s="56"/>
      <c r="B124" s="56"/>
      <c r="C124" s="56"/>
      <c r="D124" s="56"/>
      <c r="E124" s="56"/>
      <c r="F124" s="56"/>
      <c r="G124" s="56"/>
    </row>
    <row r="125" spans="1:7">
      <c r="A125" s="56"/>
      <c r="B125" s="56"/>
      <c r="C125" s="56"/>
      <c r="D125" s="56"/>
      <c r="E125" s="56"/>
      <c r="F125" s="56"/>
      <c r="G125" s="56"/>
    </row>
    <row r="126" spans="1:7">
      <c r="A126" s="56"/>
      <c r="B126" s="56"/>
      <c r="C126" s="56"/>
      <c r="D126" s="56"/>
      <c r="E126" s="56"/>
      <c r="F126" s="56"/>
      <c r="G126" s="56"/>
    </row>
    <row r="127" spans="1:7">
      <c r="A127" s="56"/>
      <c r="B127" s="56"/>
      <c r="C127" s="56"/>
      <c r="D127" s="56"/>
      <c r="E127" s="56"/>
      <c r="F127" s="56"/>
      <c r="G127" s="56"/>
    </row>
    <row r="128" spans="1:7">
      <c r="A128" s="56"/>
      <c r="B128" s="56"/>
      <c r="C128" s="56"/>
      <c r="D128" s="56"/>
      <c r="E128" s="56"/>
      <c r="F128" s="56"/>
      <c r="G128" s="56"/>
    </row>
    <row r="129" spans="1:7">
      <c r="A129" s="56"/>
      <c r="B129" s="56"/>
      <c r="C129" s="56"/>
      <c r="D129" s="56"/>
      <c r="E129" s="56"/>
      <c r="F129" s="56"/>
      <c r="G129" s="56"/>
    </row>
    <row r="130" spans="1:7">
      <c r="A130" s="56"/>
      <c r="B130" s="56"/>
      <c r="C130" s="56"/>
      <c r="D130" s="56"/>
      <c r="E130" s="56"/>
      <c r="F130" s="56"/>
      <c r="G130" s="56"/>
    </row>
    <row r="131" spans="1:7">
      <c r="A131" s="56"/>
      <c r="B131" s="56"/>
      <c r="C131" s="56"/>
      <c r="D131" s="56"/>
      <c r="E131" s="56"/>
      <c r="F131" s="56"/>
      <c r="G131" s="56"/>
    </row>
    <row r="132" spans="1:7">
      <c r="A132" s="56"/>
      <c r="B132" s="56"/>
      <c r="C132" s="56"/>
      <c r="D132" s="56"/>
      <c r="E132" s="56"/>
      <c r="F132" s="56"/>
      <c r="G132" s="56"/>
    </row>
    <row r="133" spans="1:7">
      <c r="A133" s="56"/>
      <c r="B133" s="56"/>
      <c r="C133" s="56"/>
      <c r="D133" s="56"/>
      <c r="E133" s="56"/>
      <c r="F133" s="56"/>
      <c r="G133" s="56"/>
    </row>
    <row r="134" spans="1:7">
      <c r="A134" s="56"/>
      <c r="B134" s="56"/>
      <c r="C134" s="56"/>
      <c r="D134" s="56"/>
      <c r="E134" s="56"/>
      <c r="F134" s="56"/>
      <c r="G134" s="56"/>
    </row>
    <row r="135" spans="1:7">
      <c r="A135" s="56"/>
      <c r="B135" s="56"/>
      <c r="C135" s="56"/>
      <c r="D135" s="56"/>
      <c r="E135" s="56"/>
      <c r="F135" s="56"/>
      <c r="G135" s="56"/>
    </row>
    <row r="136" spans="1:7">
      <c r="A136" s="56"/>
      <c r="B136" s="56"/>
      <c r="C136" s="56"/>
      <c r="D136" s="56"/>
      <c r="E136" s="56"/>
      <c r="F136" s="56"/>
      <c r="G136" s="56"/>
    </row>
    <row r="137" spans="1:7">
      <c r="A137" s="56"/>
      <c r="B137" s="56"/>
      <c r="C137" s="56"/>
      <c r="D137" s="56"/>
      <c r="E137" s="56"/>
      <c r="F137" s="56"/>
      <c r="G137" s="56"/>
    </row>
    <row r="138" spans="1:7">
      <c r="A138" s="56"/>
      <c r="B138" s="56"/>
      <c r="C138" s="56"/>
      <c r="D138" s="56"/>
      <c r="E138" s="56"/>
      <c r="F138" s="56"/>
      <c r="G138" s="56"/>
    </row>
    <row r="139" spans="1:7">
      <c r="A139" s="56"/>
      <c r="B139" s="56"/>
      <c r="C139" s="56"/>
      <c r="D139" s="56"/>
      <c r="E139" s="56"/>
      <c r="F139" s="56"/>
      <c r="G139" s="56"/>
    </row>
    <row r="140" spans="1:7">
      <c r="A140" s="56"/>
      <c r="B140" s="56"/>
      <c r="C140" s="56"/>
      <c r="D140" s="56"/>
      <c r="E140" s="56"/>
      <c r="F140" s="56"/>
      <c r="G140" s="56"/>
    </row>
    <row r="141" spans="1:7">
      <c r="A141" s="56"/>
      <c r="B141" s="56"/>
      <c r="C141" s="56"/>
      <c r="D141" s="56"/>
      <c r="E141" s="56"/>
      <c r="F141" s="56"/>
      <c r="G141" s="56"/>
    </row>
    <row r="142" spans="1:7">
      <c r="A142" s="56"/>
      <c r="B142" s="56"/>
      <c r="C142" s="56"/>
      <c r="D142" s="56"/>
      <c r="E142" s="56"/>
      <c r="F142" s="56"/>
      <c r="G142" s="56"/>
    </row>
    <row r="143" spans="1:7">
      <c r="A143" s="56"/>
      <c r="B143" s="56"/>
      <c r="C143" s="56"/>
      <c r="D143" s="56"/>
      <c r="E143" s="56"/>
      <c r="F143" s="56"/>
      <c r="G143" s="56"/>
    </row>
    <row r="144" spans="1:7">
      <c r="A144" s="56"/>
      <c r="B144" s="56"/>
      <c r="C144" s="56"/>
      <c r="D144" s="56"/>
      <c r="E144" s="56"/>
      <c r="F144" s="56"/>
      <c r="G144" s="56"/>
    </row>
    <row r="145" spans="1:7">
      <c r="A145" s="56"/>
      <c r="B145" s="56"/>
      <c r="C145" s="56"/>
      <c r="D145" s="56"/>
      <c r="E145" s="56"/>
      <c r="F145" s="56"/>
      <c r="G145" s="56"/>
    </row>
    <row r="146" spans="1:7">
      <c r="A146" s="56"/>
      <c r="B146" s="56"/>
      <c r="C146" s="56"/>
      <c r="D146" s="56"/>
      <c r="E146" s="56"/>
      <c r="F146" s="56"/>
      <c r="G146" s="56"/>
    </row>
    <row r="147" spans="1:7">
      <c r="A147" s="56"/>
      <c r="B147" s="56"/>
      <c r="C147" s="56"/>
      <c r="D147" s="56"/>
      <c r="E147" s="56"/>
      <c r="F147" s="56"/>
      <c r="G147" s="56"/>
    </row>
    <row r="148" spans="1:7">
      <c r="A148" s="56"/>
      <c r="B148" s="56"/>
      <c r="C148" s="56"/>
      <c r="D148" s="56"/>
      <c r="E148" s="56"/>
      <c r="F148" s="56"/>
      <c r="G148" s="56"/>
    </row>
    <row r="149" spans="1:7">
      <c r="A149" s="56"/>
      <c r="B149" s="56"/>
      <c r="C149" s="56"/>
      <c r="D149" s="56"/>
      <c r="E149" s="56"/>
      <c r="F149" s="56"/>
      <c r="G149" s="56"/>
    </row>
    <row r="150" spans="1:7">
      <c r="A150" s="56"/>
      <c r="B150" s="56"/>
      <c r="C150" s="56"/>
      <c r="D150" s="56"/>
      <c r="E150" s="56"/>
      <c r="F150" s="56"/>
      <c r="G150" s="56"/>
    </row>
    <row r="151" spans="1:7">
      <c r="A151" s="56"/>
      <c r="B151" s="56"/>
      <c r="C151" s="56"/>
      <c r="D151" s="56"/>
      <c r="E151" s="56"/>
      <c r="F151" s="56"/>
      <c r="G151" s="56"/>
    </row>
    <row r="152" spans="1:7">
      <c r="A152" s="56"/>
      <c r="B152" s="56"/>
      <c r="C152" s="56"/>
      <c r="D152" s="56"/>
      <c r="E152" s="56"/>
      <c r="F152" s="56"/>
      <c r="G152" s="56"/>
    </row>
    <row r="153" spans="1:7">
      <c r="A153" s="56"/>
      <c r="B153" s="56"/>
      <c r="C153" s="56"/>
      <c r="D153" s="56"/>
      <c r="E153" s="56"/>
      <c r="F153" s="56"/>
      <c r="G153" s="56"/>
    </row>
    <row r="154" spans="1:7">
      <c r="A154" s="56"/>
      <c r="B154" s="56"/>
      <c r="C154" s="56"/>
      <c r="D154" s="56"/>
      <c r="E154" s="56"/>
      <c r="F154" s="56"/>
      <c r="G154" s="56"/>
    </row>
    <row r="155" spans="1:7">
      <c r="A155" s="56"/>
      <c r="B155" s="56"/>
      <c r="C155" s="56"/>
      <c r="D155" s="56"/>
      <c r="E155" s="56"/>
      <c r="F155" s="56"/>
      <c r="G155" s="56"/>
    </row>
    <row r="156" spans="1:7">
      <c r="A156" s="56"/>
      <c r="B156" s="56"/>
      <c r="C156" s="56"/>
      <c r="D156" s="56"/>
      <c r="E156" s="56"/>
      <c r="F156" s="56"/>
      <c r="G156" s="56"/>
    </row>
    <row r="157" spans="1:7">
      <c r="A157" s="56"/>
      <c r="B157" s="56"/>
      <c r="C157" s="56"/>
      <c r="D157" s="56"/>
      <c r="E157" s="56"/>
      <c r="F157" s="56"/>
      <c r="G157" s="56"/>
    </row>
    <row r="158" spans="1:7">
      <c r="A158" s="56"/>
      <c r="B158" s="56"/>
      <c r="C158" s="56"/>
      <c r="D158" s="56"/>
      <c r="E158" s="56"/>
      <c r="F158" s="56"/>
      <c r="G158" s="56"/>
    </row>
    <row r="159" spans="1:7">
      <c r="A159" s="56"/>
      <c r="B159" s="56"/>
      <c r="C159" s="56"/>
      <c r="D159" s="56"/>
      <c r="E159" s="56"/>
      <c r="F159" s="56"/>
      <c r="G159" s="56"/>
    </row>
    <row r="160" spans="1:7">
      <c r="A160" s="56"/>
      <c r="B160" s="56"/>
      <c r="C160" s="56"/>
      <c r="D160" s="56"/>
      <c r="E160" s="56"/>
      <c r="F160" s="56"/>
      <c r="G160" s="56"/>
    </row>
    <row r="161" spans="1:7">
      <c r="A161" s="56"/>
      <c r="B161" s="56"/>
      <c r="C161" s="56"/>
      <c r="D161" s="56"/>
      <c r="E161" s="56"/>
      <c r="F161" s="56"/>
      <c r="G161" s="56"/>
    </row>
    <row r="162" spans="1:7">
      <c r="A162" s="56"/>
      <c r="B162" s="56"/>
      <c r="C162" s="56"/>
      <c r="D162" s="56"/>
      <c r="E162" s="56"/>
      <c r="F162" s="56"/>
      <c r="G162" s="56"/>
    </row>
    <row r="163" spans="1:7">
      <c r="A163" s="56"/>
      <c r="B163" s="56"/>
      <c r="C163" s="56"/>
      <c r="D163" s="56"/>
      <c r="E163" s="56"/>
      <c r="F163" s="56"/>
      <c r="G163" s="56"/>
    </row>
    <row r="164" spans="1:7">
      <c r="A164" s="56"/>
      <c r="B164" s="56"/>
      <c r="C164" s="56"/>
      <c r="D164" s="56"/>
      <c r="E164" s="56"/>
      <c r="F164" s="56"/>
      <c r="G164" s="56"/>
    </row>
    <row r="165" spans="1:7">
      <c r="A165" s="56"/>
      <c r="B165" s="56"/>
      <c r="C165" s="56"/>
      <c r="D165" s="56"/>
      <c r="E165" s="56"/>
      <c r="F165" s="56"/>
      <c r="G165" s="56"/>
    </row>
    <row r="166" spans="1:7">
      <c r="A166" s="56"/>
      <c r="B166" s="56"/>
      <c r="C166" s="56"/>
      <c r="D166" s="56"/>
      <c r="E166" s="56"/>
      <c r="F166" s="56"/>
      <c r="G166" s="5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3" customFormat="1" ht="14.1" customHeight="1">
      <c r="A1" s="84" t="s">
        <v>126</v>
      </c>
      <c r="B1" s="85"/>
      <c r="C1" s="85"/>
      <c r="D1" s="85"/>
      <c r="E1" s="85"/>
    </row>
    <row r="2" spans="1:5" s="43" customFormat="1" ht="6" customHeight="1">
      <c r="A2" s="19"/>
      <c r="B2" s="18"/>
      <c r="C2" s="18"/>
      <c r="D2" s="18"/>
      <c r="E2" s="50"/>
    </row>
    <row r="3" spans="1:5" s="49" customFormat="1" ht="15.6" customHeight="1">
      <c r="A3" s="88" t="s">
        <v>4</v>
      </c>
      <c r="B3" s="75" t="s">
        <v>144</v>
      </c>
      <c r="C3" s="76"/>
      <c r="D3" s="76"/>
      <c r="E3" s="76"/>
    </row>
    <row r="4" spans="1:5" s="32" customFormat="1" ht="15.6" customHeight="1">
      <c r="A4" s="89"/>
      <c r="B4" s="91">
        <v>2021</v>
      </c>
      <c r="C4" s="91">
        <v>2020</v>
      </c>
      <c r="D4" s="75" t="s">
        <v>51</v>
      </c>
      <c r="E4" s="76"/>
    </row>
    <row r="5" spans="1:5" s="32" customFormat="1" ht="15.6" customHeight="1">
      <c r="A5" s="90"/>
      <c r="B5" s="92"/>
      <c r="C5" s="92"/>
      <c r="D5" s="30" t="s">
        <v>52</v>
      </c>
      <c r="E5" s="31" t="s">
        <v>53</v>
      </c>
    </row>
    <row r="6" spans="1:5" s="32" customFormat="1" ht="15.6" customHeight="1">
      <c r="A6" s="140"/>
      <c r="B6" s="141"/>
      <c r="C6" s="141"/>
      <c r="D6" s="141"/>
      <c r="E6" s="142"/>
    </row>
    <row r="7" spans="1:5" ht="14.25" customHeight="1">
      <c r="A7" s="24" t="s">
        <v>139</v>
      </c>
      <c r="B7" s="143"/>
      <c r="C7" s="143"/>
      <c r="D7" s="143"/>
      <c r="E7" s="144"/>
    </row>
    <row r="8" spans="1:5" ht="14.25" customHeight="1">
      <c r="A8" s="20" t="s">
        <v>5</v>
      </c>
      <c r="B8" s="145">
        <v>381.38799999999998</v>
      </c>
      <c r="C8" s="145">
        <v>400.35300000000001</v>
      </c>
      <c r="D8" s="146">
        <v>-18.965000000000032</v>
      </c>
      <c r="E8" s="147">
        <v>-4.7370695361343849</v>
      </c>
    </row>
    <row r="9" spans="1:5" s="2" customFormat="1" ht="14.25" customHeight="1">
      <c r="A9" s="20" t="s">
        <v>6</v>
      </c>
      <c r="B9" s="145">
        <v>1387.99</v>
      </c>
      <c r="C9" s="145">
        <v>1550.0940000000001</v>
      </c>
      <c r="D9" s="146">
        <v>-162.10400000000004</v>
      </c>
      <c r="E9" s="147">
        <v>-10.457688372447095</v>
      </c>
    </row>
    <row r="10" spans="1:5" ht="14.25" customHeight="1">
      <c r="A10" s="21" t="s">
        <v>7</v>
      </c>
      <c r="B10" s="148">
        <v>1769.3779999999999</v>
      </c>
      <c r="C10" s="148">
        <v>1950.4469999999999</v>
      </c>
      <c r="D10" s="149">
        <v>-181.06899999999996</v>
      </c>
      <c r="E10" s="150">
        <v>-9.2834616885257475</v>
      </c>
    </row>
    <row r="11" spans="1:5" ht="14.25" customHeight="1">
      <c r="A11" s="22" t="s">
        <v>8</v>
      </c>
      <c r="B11" s="151"/>
      <c r="C11" s="151"/>
      <c r="D11" s="152"/>
      <c r="E11" s="152"/>
    </row>
    <row r="12" spans="1:5" ht="14.25" customHeight="1">
      <c r="A12" s="22" t="s">
        <v>54</v>
      </c>
      <c r="B12" s="145">
        <v>1767.9280000000001</v>
      </c>
      <c r="C12" s="145">
        <v>1945.3340000000001</v>
      </c>
      <c r="D12" s="146">
        <v>-177.40599999999995</v>
      </c>
      <c r="E12" s="147">
        <v>-9.1195650721161456</v>
      </c>
    </row>
    <row r="13" spans="1:5" ht="14.25" customHeight="1">
      <c r="A13" s="23" t="s">
        <v>8</v>
      </c>
      <c r="B13" s="151"/>
      <c r="C13" s="151"/>
      <c r="D13" s="152"/>
      <c r="E13" s="152"/>
    </row>
    <row r="14" spans="1:5" ht="14.25" customHeight="1">
      <c r="A14" s="23" t="s">
        <v>55</v>
      </c>
      <c r="B14" s="145">
        <v>982.72699999999998</v>
      </c>
      <c r="C14" s="145">
        <v>1074.164</v>
      </c>
      <c r="D14" s="146">
        <v>-91.437000000000012</v>
      </c>
      <c r="E14" s="147">
        <v>-8.512387307710938</v>
      </c>
    </row>
    <row r="15" spans="1:5" ht="14.25" customHeight="1">
      <c r="A15" s="23" t="s">
        <v>56</v>
      </c>
      <c r="B15" s="145">
        <v>785.20100000000002</v>
      </c>
      <c r="C15" s="145">
        <v>871.17</v>
      </c>
      <c r="D15" s="146">
        <v>-85.968999999999937</v>
      </c>
      <c r="E15" s="147">
        <v>-9.8682231940952931</v>
      </c>
    </row>
    <row r="16" spans="1:5" ht="14.25" customHeight="1">
      <c r="A16" s="22" t="s">
        <v>57</v>
      </c>
      <c r="B16" s="145">
        <v>1.45</v>
      </c>
      <c r="C16" s="145">
        <v>5.1130000000000004</v>
      </c>
      <c r="D16" s="146">
        <v>-3.6630000000000003</v>
      </c>
      <c r="E16" s="147">
        <v>-71.640915313905737</v>
      </c>
    </row>
    <row r="17" spans="1:5" ht="14.25" customHeight="1">
      <c r="A17" s="22" t="s">
        <v>134</v>
      </c>
      <c r="B17" s="145">
        <v>0</v>
      </c>
      <c r="C17" s="145">
        <v>0</v>
      </c>
      <c r="D17" s="153" t="s">
        <v>145</v>
      </c>
      <c r="E17" s="147" t="s">
        <v>145</v>
      </c>
    </row>
    <row r="18" spans="1:5" s="13" customFormat="1" ht="14.25" customHeight="1">
      <c r="A18" s="20"/>
      <c r="B18" s="151"/>
      <c r="C18" s="151"/>
      <c r="D18" s="151"/>
      <c r="E18" s="144"/>
    </row>
    <row r="19" spans="1:5" ht="14.25" customHeight="1">
      <c r="A19" s="24" t="s">
        <v>64</v>
      </c>
      <c r="B19" s="151"/>
      <c r="C19" s="151"/>
      <c r="D19" s="151"/>
      <c r="E19" s="144"/>
    </row>
    <row r="20" spans="1:5" ht="14.25" hidden="1" customHeight="1">
      <c r="A20" s="20" t="s">
        <v>65</v>
      </c>
      <c r="B20" s="145">
        <v>1204</v>
      </c>
      <c r="C20" s="145">
        <v>1374</v>
      </c>
      <c r="D20" s="153">
        <v>-170</v>
      </c>
      <c r="E20" s="147">
        <v>-12.372634643376998</v>
      </c>
    </row>
    <row r="21" spans="1:5" ht="14.25" hidden="1" customHeight="1">
      <c r="A21" s="20" t="s">
        <v>66</v>
      </c>
      <c r="B21" s="145">
        <v>6</v>
      </c>
      <c r="C21" s="145">
        <v>18</v>
      </c>
      <c r="D21" s="153">
        <v>-12</v>
      </c>
      <c r="E21" s="147">
        <v>-66.666666666666657</v>
      </c>
    </row>
    <row r="22" spans="1:5" ht="14.25" customHeight="1">
      <c r="A22" s="20" t="s">
        <v>58</v>
      </c>
      <c r="B22" s="145">
        <v>2414</v>
      </c>
      <c r="C22" s="145">
        <v>2766</v>
      </c>
      <c r="D22" s="153">
        <v>-352</v>
      </c>
      <c r="E22" s="147">
        <v>-12.725958062183665</v>
      </c>
    </row>
    <row r="23" spans="1:5" ht="14.25" customHeight="1">
      <c r="A23" s="22" t="s">
        <v>142</v>
      </c>
      <c r="B23" s="154"/>
      <c r="C23" s="155"/>
      <c r="D23" s="156"/>
      <c r="E23" s="152"/>
    </row>
    <row r="24" spans="1:5" ht="14.25" hidden="1" customHeight="1">
      <c r="A24" s="23" t="s">
        <v>67</v>
      </c>
      <c r="B24" s="145">
        <v>1081</v>
      </c>
      <c r="C24" s="145">
        <v>1259</v>
      </c>
      <c r="D24" s="153">
        <v>-178</v>
      </c>
      <c r="E24" s="147">
        <v>-14.138204924543288</v>
      </c>
    </row>
    <row r="25" spans="1:5" ht="14.25" hidden="1" customHeight="1">
      <c r="A25" s="23" t="s">
        <v>68</v>
      </c>
      <c r="B25" s="145">
        <v>4</v>
      </c>
      <c r="C25" s="145">
        <v>4</v>
      </c>
      <c r="D25" s="153">
        <v>0</v>
      </c>
      <c r="E25" s="147">
        <v>0</v>
      </c>
    </row>
    <row r="26" spans="1:5" ht="14.25" customHeight="1">
      <c r="A26" s="23" t="s">
        <v>59</v>
      </c>
      <c r="B26" s="145">
        <v>2166</v>
      </c>
      <c r="C26" s="157">
        <v>2522</v>
      </c>
      <c r="D26" s="153">
        <v>-356</v>
      </c>
      <c r="E26" s="147">
        <v>-14.115781126090397</v>
      </c>
    </row>
    <row r="27" spans="1:5" ht="14.25" hidden="1" customHeight="1">
      <c r="A27" s="23" t="s">
        <v>69</v>
      </c>
      <c r="B27" s="145">
        <v>77</v>
      </c>
      <c r="C27" s="145">
        <v>66</v>
      </c>
      <c r="D27" s="153">
        <v>11</v>
      </c>
      <c r="E27" s="147">
        <v>16.666666666666657</v>
      </c>
    </row>
    <row r="28" spans="1:5" ht="14.25" hidden="1" customHeight="1">
      <c r="A28" s="23" t="s">
        <v>70</v>
      </c>
      <c r="B28" s="145">
        <v>2</v>
      </c>
      <c r="C28" s="145">
        <v>14</v>
      </c>
      <c r="D28" s="153">
        <v>-12</v>
      </c>
      <c r="E28" s="147">
        <v>-85.714285714285722</v>
      </c>
    </row>
    <row r="29" spans="1:5" ht="14.25" customHeight="1">
      <c r="A29" s="23" t="s">
        <v>60</v>
      </c>
      <c r="B29" s="145">
        <v>156</v>
      </c>
      <c r="C29" s="157">
        <v>146</v>
      </c>
      <c r="D29" s="153">
        <v>10</v>
      </c>
      <c r="E29" s="147">
        <v>6.849315068493155</v>
      </c>
    </row>
    <row r="30" spans="1:5" ht="14.25" hidden="1" customHeight="1">
      <c r="A30" s="23" t="s">
        <v>71</v>
      </c>
      <c r="B30" s="145">
        <v>9</v>
      </c>
      <c r="C30" s="145">
        <v>7</v>
      </c>
      <c r="D30" s="153">
        <v>2</v>
      </c>
      <c r="E30" s="147">
        <v>28.571428571428555</v>
      </c>
    </row>
    <row r="31" spans="1:5" ht="14.25" hidden="1" customHeight="1">
      <c r="A31" s="23" t="s">
        <v>72</v>
      </c>
      <c r="B31" s="145">
        <v>0</v>
      </c>
      <c r="C31" s="145">
        <v>0</v>
      </c>
      <c r="D31" s="153" t="s">
        <v>145</v>
      </c>
      <c r="E31" s="147" t="s">
        <v>145</v>
      </c>
    </row>
    <row r="32" spans="1:5" ht="14.25" customHeight="1">
      <c r="A32" s="23" t="s">
        <v>61</v>
      </c>
      <c r="B32" s="157">
        <v>18</v>
      </c>
      <c r="C32" s="157">
        <v>14</v>
      </c>
      <c r="D32" s="153">
        <v>4</v>
      </c>
      <c r="E32" s="147">
        <v>28.571428571428555</v>
      </c>
    </row>
    <row r="33" spans="1:5" ht="14.25" hidden="1" customHeight="1">
      <c r="A33" s="23" t="s">
        <v>73</v>
      </c>
      <c r="B33" s="145">
        <v>3</v>
      </c>
      <c r="C33" s="145">
        <v>2</v>
      </c>
      <c r="D33" s="153">
        <v>1</v>
      </c>
      <c r="E33" s="147">
        <v>50</v>
      </c>
    </row>
    <row r="34" spans="1:5" ht="14.25" hidden="1" customHeight="1">
      <c r="A34" s="23" t="s">
        <v>74</v>
      </c>
      <c r="B34" s="145">
        <v>0</v>
      </c>
      <c r="C34" s="145">
        <v>0</v>
      </c>
      <c r="D34" s="153" t="s">
        <v>145</v>
      </c>
      <c r="E34" s="147" t="s">
        <v>145</v>
      </c>
    </row>
    <row r="35" spans="1:5" ht="14.25" customHeight="1">
      <c r="A35" s="23" t="s">
        <v>62</v>
      </c>
      <c r="B35" s="157">
        <v>6</v>
      </c>
      <c r="C35" s="157">
        <v>4</v>
      </c>
      <c r="D35" s="153">
        <v>2</v>
      </c>
      <c r="E35" s="147">
        <v>50</v>
      </c>
    </row>
    <row r="36" spans="1:5" ht="14.25" customHeight="1">
      <c r="A36" s="25" t="s">
        <v>63</v>
      </c>
      <c r="B36" s="157">
        <v>68</v>
      </c>
      <c r="C36" s="157">
        <v>80</v>
      </c>
      <c r="D36" s="153">
        <v>-12</v>
      </c>
      <c r="E36" s="147">
        <v>-15</v>
      </c>
    </row>
    <row r="37" spans="1:5" ht="14.25" customHeight="1">
      <c r="A37" s="20"/>
      <c r="B37" s="155"/>
      <c r="C37" s="155"/>
      <c r="D37" s="156"/>
      <c r="E37" s="152"/>
    </row>
    <row r="38" spans="1:5" ht="14.25" hidden="1" customHeight="1">
      <c r="A38" s="20" t="s">
        <v>125</v>
      </c>
      <c r="B38" s="145">
        <v>2257.1309999999999</v>
      </c>
      <c r="C38" s="145">
        <v>2504.2869999999998</v>
      </c>
      <c r="D38" s="153">
        <v>-247.15599999999995</v>
      </c>
      <c r="E38" s="147">
        <v>-9.8693160967572737</v>
      </c>
    </row>
    <row r="39" spans="1:5" ht="14.25" hidden="1" customHeight="1">
      <c r="A39" s="20" t="s">
        <v>124</v>
      </c>
      <c r="B39" s="145">
        <v>12.538</v>
      </c>
      <c r="C39" s="145">
        <v>44.555999999999997</v>
      </c>
      <c r="D39" s="153">
        <v>-32.018000000000001</v>
      </c>
      <c r="E39" s="147">
        <v>-71.86013107101175</v>
      </c>
    </row>
    <row r="40" spans="1:5" ht="14.25" customHeight="1">
      <c r="A40" s="26" t="s">
        <v>143</v>
      </c>
      <c r="B40" s="158">
        <v>4526.7999999999993</v>
      </c>
      <c r="C40" s="158">
        <v>5053.1299999999992</v>
      </c>
      <c r="D40" s="159">
        <v>-526.32999999999993</v>
      </c>
      <c r="E40" s="160">
        <v>-10.415920429515964</v>
      </c>
    </row>
    <row r="43" spans="1:5" ht="14.25" customHeight="1">
      <c r="A43" s="50"/>
      <c r="B43" s="50"/>
      <c r="C43" s="50"/>
      <c r="D43" s="50"/>
      <c r="E43" s="50"/>
    </row>
    <row r="44" spans="1:5" s="43" customFormat="1" ht="14.25">
      <c r="A44" s="86" t="s">
        <v>85</v>
      </c>
      <c r="B44" s="87"/>
      <c r="C44" s="87"/>
      <c r="D44" s="87"/>
      <c r="E44" s="87"/>
    </row>
    <row r="45" spans="1:5" s="43" customFormat="1" ht="6" customHeight="1">
      <c r="A45" s="44"/>
      <c r="B45" s="53"/>
      <c r="C45" s="53"/>
      <c r="D45" s="53"/>
      <c r="E45" s="53"/>
    </row>
    <row r="46" spans="1:5" s="49" customFormat="1" ht="15.6" customHeight="1">
      <c r="A46" s="71" t="s">
        <v>102</v>
      </c>
      <c r="B46" s="75" t="s">
        <v>144</v>
      </c>
      <c r="C46" s="76"/>
      <c r="D46" s="76"/>
      <c r="E46" s="76"/>
    </row>
    <row r="47" spans="1:5" s="32" customFormat="1" ht="15.6" customHeight="1">
      <c r="A47" s="72"/>
      <c r="B47" s="82">
        <v>2021</v>
      </c>
      <c r="C47" s="83"/>
      <c r="D47" s="75">
        <v>2020</v>
      </c>
      <c r="E47" s="76"/>
    </row>
    <row r="48" spans="1:5" s="32" customFormat="1" ht="15.6" customHeight="1">
      <c r="A48" s="73"/>
      <c r="B48" s="77" t="s">
        <v>127</v>
      </c>
      <c r="C48" s="77" t="s">
        <v>128</v>
      </c>
      <c r="D48" s="77" t="s">
        <v>127</v>
      </c>
      <c r="E48" s="80" t="s">
        <v>128</v>
      </c>
    </row>
    <row r="49" spans="1:5" s="33" customFormat="1" ht="15.6" customHeight="1">
      <c r="A49" s="74"/>
      <c r="B49" s="78"/>
      <c r="C49" s="79"/>
      <c r="D49" s="78"/>
      <c r="E49" s="81"/>
    </row>
    <row r="50" spans="1:5" ht="14.1" customHeight="1">
      <c r="A50" s="40"/>
      <c r="B50" s="161"/>
      <c r="C50" s="161"/>
      <c r="D50" s="153"/>
      <c r="E50" s="153"/>
    </row>
    <row r="51" spans="1:5" ht="14.1" customHeight="1">
      <c r="A51" s="41" t="s">
        <v>86</v>
      </c>
      <c r="B51" s="161">
        <v>148</v>
      </c>
      <c r="C51" s="161">
        <v>187.61199999999999</v>
      </c>
      <c r="D51" s="153">
        <v>122</v>
      </c>
      <c r="E51" s="153">
        <v>157.82</v>
      </c>
    </row>
    <row r="52" spans="1:5" ht="14.1" customHeight="1">
      <c r="A52" s="41" t="s">
        <v>87</v>
      </c>
      <c r="B52" s="161">
        <v>1621</v>
      </c>
      <c r="C52" s="161">
        <v>3418.7109999999998</v>
      </c>
      <c r="D52" s="153">
        <v>1752</v>
      </c>
      <c r="E52" s="153">
        <v>3649.6680000000001</v>
      </c>
    </row>
    <row r="53" spans="1:5" ht="14.1" customHeight="1">
      <c r="A53" s="41" t="s">
        <v>89</v>
      </c>
      <c r="B53" s="161">
        <v>12</v>
      </c>
      <c r="C53" s="161">
        <v>15.37</v>
      </c>
      <c r="D53" s="153">
        <v>8</v>
      </c>
      <c r="E53" s="153">
        <v>17.692</v>
      </c>
    </row>
    <row r="54" spans="1:5" ht="14.1" customHeight="1">
      <c r="A54" s="41" t="s">
        <v>130</v>
      </c>
      <c r="B54" s="161">
        <v>8</v>
      </c>
      <c r="C54" s="161">
        <v>11.597999999999999</v>
      </c>
      <c r="D54" s="153">
        <v>0</v>
      </c>
      <c r="E54" s="153">
        <v>0</v>
      </c>
    </row>
    <row r="55" spans="1:5" ht="14.1" customHeight="1">
      <c r="A55" s="41" t="s">
        <v>132</v>
      </c>
      <c r="B55" s="161">
        <v>6</v>
      </c>
      <c r="C55" s="161">
        <v>6.9939999999999998</v>
      </c>
      <c r="D55" s="153">
        <v>0</v>
      </c>
      <c r="E55" s="153">
        <v>0</v>
      </c>
    </row>
    <row r="56" spans="1:5" ht="14.1" customHeight="1">
      <c r="A56" s="41" t="s">
        <v>90</v>
      </c>
      <c r="B56" s="161">
        <v>58</v>
      </c>
      <c r="C56" s="161">
        <v>73.510000000000005</v>
      </c>
      <c r="D56" s="153">
        <v>72</v>
      </c>
      <c r="E56" s="153">
        <v>93.707999999999998</v>
      </c>
    </row>
    <row r="57" spans="1:5" ht="14.1" customHeight="1">
      <c r="A57" s="41" t="s">
        <v>131</v>
      </c>
      <c r="B57" s="161">
        <v>6</v>
      </c>
      <c r="C57" s="161">
        <v>7.7519999999999998</v>
      </c>
      <c r="D57" s="153">
        <v>4</v>
      </c>
      <c r="E57" s="153">
        <v>5.1639999999999997</v>
      </c>
    </row>
    <row r="58" spans="1:5" ht="14.1" customHeight="1">
      <c r="A58" s="41" t="s">
        <v>91</v>
      </c>
      <c r="B58" s="161">
        <v>265</v>
      </c>
      <c r="C58" s="161">
        <v>407.68900000000002</v>
      </c>
      <c r="D58" s="153">
        <v>216</v>
      </c>
      <c r="E58" s="153">
        <v>371.37800000000004</v>
      </c>
    </row>
    <row r="59" spans="1:5" ht="14.1" customHeight="1">
      <c r="A59" s="41" t="s">
        <v>93</v>
      </c>
      <c r="B59" s="161">
        <v>180</v>
      </c>
      <c r="C59" s="161">
        <v>273.512</v>
      </c>
      <c r="D59" s="153">
        <v>214</v>
      </c>
      <c r="E59" s="153">
        <v>360.82799999999997</v>
      </c>
    </row>
    <row r="60" spans="1:5" ht="14.1" customHeight="1">
      <c r="A60" s="41" t="s">
        <v>94</v>
      </c>
      <c r="B60" s="161">
        <v>14</v>
      </c>
      <c r="C60" s="161">
        <v>21.513999999999999</v>
      </c>
      <c r="D60" s="153">
        <v>2</v>
      </c>
      <c r="E60" s="153">
        <v>3.21</v>
      </c>
    </row>
    <row r="61" spans="1:5" ht="14.1" customHeight="1">
      <c r="A61" s="41" t="s">
        <v>95</v>
      </c>
      <c r="B61" s="161">
        <v>26</v>
      </c>
      <c r="C61" s="161">
        <v>28.748000000000001</v>
      </c>
      <c r="D61" s="153">
        <v>288</v>
      </c>
      <c r="E61" s="153">
        <v>296.73400000000004</v>
      </c>
    </row>
    <row r="62" spans="1:5" ht="14.1" customHeight="1">
      <c r="A62" s="41" t="s">
        <v>103</v>
      </c>
      <c r="B62" s="161">
        <v>46</v>
      </c>
      <c r="C62" s="161">
        <v>48.218000000000004</v>
      </c>
      <c r="D62" s="153">
        <v>48</v>
      </c>
      <c r="E62" s="153">
        <v>54.24</v>
      </c>
    </row>
    <row r="63" spans="1:5" ht="14.1" customHeight="1">
      <c r="A63" s="41" t="s">
        <v>96</v>
      </c>
      <c r="B63" s="161">
        <v>18</v>
      </c>
      <c r="C63" s="161">
        <v>19.73</v>
      </c>
      <c r="D63" s="153">
        <v>40</v>
      </c>
      <c r="E63" s="153">
        <v>42.688000000000002</v>
      </c>
    </row>
    <row r="64" spans="1:5" ht="14.1" customHeight="1">
      <c r="A64" s="41" t="s">
        <v>97</v>
      </c>
      <c r="B64" s="161">
        <v>4</v>
      </c>
      <c r="C64" s="161">
        <v>4.6820000000000004</v>
      </c>
      <c r="D64" s="153">
        <v>0</v>
      </c>
      <c r="E64" s="153">
        <v>0</v>
      </c>
    </row>
    <row r="65" spans="1:5" ht="14.1" customHeight="1">
      <c r="A65" s="60" t="s">
        <v>7</v>
      </c>
      <c r="B65" s="162">
        <v>2414</v>
      </c>
      <c r="C65" s="162">
        <v>4526.7999999999993</v>
      </c>
      <c r="D65" s="163">
        <v>2766</v>
      </c>
      <c r="E65" s="163">
        <v>5053.1299999999992</v>
      </c>
    </row>
    <row r="66" spans="1:5" ht="12.75">
      <c r="A66" s="52"/>
      <c r="B66" s="65"/>
      <c r="C66" s="65"/>
      <c r="D66" s="65"/>
      <c r="E66" s="65"/>
    </row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A7:E40 A50:E65">
    <cfRule type="expression" dxfId="7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49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3" customFormat="1" ht="14.25">
      <c r="A1" s="86" t="s">
        <v>98</v>
      </c>
      <c r="B1" s="85"/>
      <c r="C1" s="85"/>
      <c r="D1" s="85"/>
      <c r="E1" s="85"/>
      <c r="F1" s="85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3" customFormat="1" ht="6" customHeight="1">
      <c r="A2" s="45"/>
      <c r="B2" s="51"/>
      <c r="C2" s="51"/>
      <c r="D2" s="51"/>
      <c r="E2" s="51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9" customFormat="1" ht="15.6" customHeight="1">
      <c r="A3" s="71" t="s">
        <v>102</v>
      </c>
      <c r="B3" s="75" t="s">
        <v>144</v>
      </c>
      <c r="C3" s="76"/>
      <c r="D3" s="76"/>
      <c r="E3" s="101"/>
      <c r="F3" s="80" t="s">
        <v>146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32" customFormat="1" ht="15.6" customHeight="1">
      <c r="A4" s="72"/>
      <c r="B4" s="75">
        <v>2021</v>
      </c>
      <c r="C4" s="102"/>
      <c r="D4" s="102"/>
      <c r="E4" s="30">
        <v>2020</v>
      </c>
      <c r="F4" s="99"/>
    </row>
    <row r="5" spans="1:26" s="32" customFormat="1" ht="15.6" customHeight="1">
      <c r="A5" s="73"/>
      <c r="B5" s="103" t="s">
        <v>5</v>
      </c>
      <c r="C5" s="103" t="s">
        <v>6</v>
      </c>
      <c r="D5" s="77" t="s">
        <v>100</v>
      </c>
      <c r="E5" s="77" t="s">
        <v>100</v>
      </c>
      <c r="F5" s="99"/>
    </row>
    <row r="6" spans="1:26" s="32" customFormat="1" ht="15.6" customHeight="1">
      <c r="A6" s="73"/>
      <c r="B6" s="78"/>
      <c r="C6" s="78"/>
      <c r="D6" s="79"/>
      <c r="E6" s="79"/>
      <c r="F6" s="99"/>
    </row>
    <row r="7" spans="1:26" s="33" customFormat="1" ht="15.6" customHeight="1">
      <c r="A7" s="74"/>
      <c r="B7" s="75" t="s">
        <v>99</v>
      </c>
      <c r="C7" s="76"/>
      <c r="D7" s="76"/>
      <c r="E7" s="101"/>
      <c r="F7" s="100"/>
    </row>
    <row r="8" spans="1:26" ht="15.6" customHeight="1">
      <c r="A8" s="40"/>
      <c r="B8" s="155"/>
      <c r="C8" s="155"/>
      <c r="D8" s="155"/>
      <c r="E8" s="164"/>
      <c r="F8" s="164"/>
    </row>
    <row r="9" spans="1:26" ht="15.6" customHeight="1">
      <c r="A9" s="41" t="s">
        <v>86</v>
      </c>
      <c r="B9" s="161">
        <v>60.326000000000001</v>
      </c>
      <c r="C9" s="161">
        <v>1</v>
      </c>
      <c r="D9" s="153">
        <v>61.326000000000001</v>
      </c>
      <c r="E9" s="153">
        <v>41.277000000000001</v>
      </c>
      <c r="F9" s="165">
        <v>48.571843884003187</v>
      </c>
    </row>
    <row r="10" spans="1:26" ht="15.6" customHeight="1">
      <c r="A10" s="41" t="s">
        <v>87</v>
      </c>
      <c r="B10" s="161">
        <v>45.170999999999999</v>
      </c>
      <c r="C10" s="161">
        <v>1307.3820000000001</v>
      </c>
      <c r="D10" s="153">
        <v>1352.5530000000001</v>
      </c>
      <c r="E10" s="153">
        <v>1455.9770000000001</v>
      </c>
      <c r="F10" s="165">
        <v>-7.103408913739699</v>
      </c>
    </row>
    <row r="11" spans="1:26" ht="15.6" customHeight="1">
      <c r="A11" s="41" t="s">
        <v>89</v>
      </c>
      <c r="B11" s="161">
        <v>6.673</v>
      </c>
      <c r="C11" s="161">
        <v>0</v>
      </c>
      <c r="D11" s="153">
        <v>6.673</v>
      </c>
      <c r="E11" s="153">
        <v>6.8010000000000002</v>
      </c>
      <c r="F11" s="165">
        <v>-1.8820761652698081</v>
      </c>
      <c r="J11" s="39"/>
    </row>
    <row r="12" spans="1:26" ht="15.6" customHeight="1">
      <c r="A12" s="41" t="s">
        <v>130</v>
      </c>
      <c r="B12" s="161">
        <v>3.6</v>
      </c>
      <c r="C12" s="161">
        <v>1.2350000000000001</v>
      </c>
      <c r="D12" s="153">
        <v>4.835</v>
      </c>
      <c r="E12" s="153">
        <v>0</v>
      </c>
      <c r="F12" s="165" t="s">
        <v>145</v>
      </c>
      <c r="J12" s="39"/>
    </row>
    <row r="13" spans="1:26" ht="15.6" customHeight="1">
      <c r="A13" s="41" t="s">
        <v>132</v>
      </c>
      <c r="B13" s="161">
        <v>0</v>
      </c>
      <c r="C13" s="161">
        <v>2.4420000000000002</v>
      </c>
      <c r="D13" s="153">
        <v>2.4420000000000002</v>
      </c>
      <c r="E13" s="153">
        <v>0</v>
      </c>
      <c r="F13" s="165" t="s">
        <v>145</v>
      </c>
      <c r="J13" s="39"/>
    </row>
    <row r="14" spans="1:26" ht="15.6" customHeight="1">
      <c r="A14" s="41" t="s">
        <v>90</v>
      </c>
      <c r="B14" s="161">
        <v>20.635999999999999</v>
      </c>
      <c r="C14" s="161">
        <v>7.992</v>
      </c>
      <c r="D14" s="153">
        <v>28.628</v>
      </c>
      <c r="E14" s="153">
        <v>37.182000000000002</v>
      </c>
      <c r="F14" s="165">
        <v>-23.005755473078381</v>
      </c>
    </row>
    <row r="15" spans="1:26" ht="15.6" customHeight="1">
      <c r="A15" s="41" t="s">
        <v>92</v>
      </c>
      <c r="B15" s="161">
        <v>0</v>
      </c>
      <c r="C15" s="161">
        <v>0</v>
      </c>
      <c r="D15" s="153">
        <v>0</v>
      </c>
      <c r="E15" s="153">
        <v>0</v>
      </c>
      <c r="F15" s="165" t="s">
        <v>145</v>
      </c>
    </row>
    <row r="16" spans="1:26" ht="15.6" customHeight="1">
      <c r="A16" s="41" t="s">
        <v>131</v>
      </c>
      <c r="B16" s="161">
        <v>3.6</v>
      </c>
      <c r="C16" s="161">
        <v>0</v>
      </c>
      <c r="D16" s="153">
        <v>3.6</v>
      </c>
      <c r="E16" s="153">
        <v>2.4500000000000002</v>
      </c>
      <c r="F16" s="165">
        <v>46.938775510204067</v>
      </c>
    </row>
    <row r="17" spans="1:26" ht="15.6" customHeight="1">
      <c r="A17" s="41" t="s">
        <v>91</v>
      </c>
      <c r="B17" s="161">
        <v>126.53</v>
      </c>
      <c r="C17" s="161">
        <v>26.695</v>
      </c>
      <c r="D17" s="153">
        <v>153.22499999999999</v>
      </c>
      <c r="E17" s="153">
        <v>125.15300000000001</v>
      </c>
      <c r="F17" s="165">
        <v>22.430145501905656</v>
      </c>
    </row>
    <row r="18" spans="1:26" ht="15.6" customHeight="1">
      <c r="A18" s="41" t="s">
        <v>93</v>
      </c>
      <c r="B18" s="161">
        <v>102.059</v>
      </c>
      <c r="C18" s="161">
        <v>6.3710000000000004</v>
      </c>
      <c r="D18" s="153">
        <v>108.43</v>
      </c>
      <c r="E18" s="153">
        <v>130.44499999999999</v>
      </c>
      <c r="F18" s="165">
        <v>-16.876844647169293</v>
      </c>
    </row>
    <row r="19" spans="1:26" ht="15.6" customHeight="1">
      <c r="A19" s="41" t="s">
        <v>94</v>
      </c>
      <c r="B19" s="161">
        <v>9.6999999999999993</v>
      </c>
      <c r="C19" s="161">
        <v>0</v>
      </c>
      <c r="D19" s="153">
        <v>9.6999999999999993</v>
      </c>
      <c r="E19" s="153">
        <v>1.401</v>
      </c>
      <c r="F19" s="165" t="s">
        <v>145</v>
      </c>
    </row>
    <row r="20" spans="1:26" ht="15.6" customHeight="1">
      <c r="A20" s="41" t="s">
        <v>95</v>
      </c>
      <c r="B20" s="161">
        <v>0</v>
      </c>
      <c r="C20" s="161">
        <v>10.207000000000001</v>
      </c>
      <c r="D20" s="153">
        <v>10.207000000000001</v>
      </c>
      <c r="E20" s="153">
        <v>110.401</v>
      </c>
      <c r="F20" s="165">
        <v>-90.754612729957159</v>
      </c>
    </row>
    <row r="21" spans="1:26" ht="15.6" customHeight="1">
      <c r="A21" s="41" t="s">
        <v>88</v>
      </c>
      <c r="B21" s="161">
        <v>0</v>
      </c>
      <c r="C21" s="161">
        <v>0</v>
      </c>
      <c r="D21" s="153">
        <v>0</v>
      </c>
      <c r="E21" s="153">
        <v>0</v>
      </c>
      <c r="F21" s="165" t="s">
        <v>145</v>
      </c>
    </row>
    <row r="22" spans="1:26" ht="15.6" customHeight="1">
      <c r="A22" s="41" t="s">
        <v>103</v>
      </c>
      <c r="B22" s="161">
        <v>0</v>
      </c>
      <c r="C22" s="161">
        <v>18.760000000000002</v>
      </c>
      <c r="D22" s="153">
        <v>18.760000000000002</v>
      </c>
      <c r="E22" s="153">
        <v>21.48</v>
      </c>
      <c r="F22" s="165">
        <v>-12.662942271880809</v>
      </c>
    </row>
    <row r="23" spans="1:26" ht="15.6" customHeight="1">
      <c r="A23" s="41" t="s">
        <v>96</v>
      </c>
      <c r="B23" s="161">
        <v>2</v>
      </c>
      <c r="C23" s="161">
        <v>5.16</v>
      </c>
      <c r="D23" s="153">
        <v>7.16</v>
      </c>
      <c r="E23" s="153">
        <v>17.88</v>
      </c>
      <c r="F23" s="165">
        <v>-59.955257270693508</v>
      </c>
    </row>
    <row r="24" spans="1:26" ht="15.6" customHeight="1">
      <c r="A24" s="41" t="s">
        <v>97</v>
      </c>
      <c r="B24" s="161">
        <v>0.8</v>
      </c>
      <c r="C24" s="161">
        <v>0.746</v>
      </c>
      <c r="D24" s="153">
        <v>1.546</v>
      </c>
      <c r="E24" s="153">
        <v>0</v>
      </c>
      <c r="F24" s="165" t="s">
        <v>145</v>
      </c>
    </row>
    <row r="25" spans="1:26" ht="15.6" customHeight="1">
      <c r="A25" s="60" t="s">
        <v>7</v>
      </c>
      <c r="B25" s="166">
        <v>381.38799999999998</v>
      </c>
      <c r="C25" s="162">
        <v>1387.99</v>
      </c>
      <c r="D25" s="163">
        <v>1769.3779999999999</v>
      </c>
      <c r="E25" s="163">
        <v>1950.4469999999999</v>
      </c>
      <c r="F25" s="167">
        <v>-9.2834616885257475</v>
      </c>
    </row>
    <row r="26" spans="1:26" s="43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3" customFormat="1" ht="14.1" customHeight="1">
      <c r="A28" s="84" t="s">
        <v>133</v>
      </c>
      <c r="B28" s="84"/>
      <c r="C28" s="85"/>
      <c r="D28" s="85"/>
      <c r="E28" s="85"/>
      <c r="F28" s="85"/>
      <c r="V28" s="1"/>
      <c r="W28" s="1"/>
      <c r="X28" s="1"/>
      <c r="Y28" s="1"/>
      <c r="Z28" s="1"/>
    </row>
    <row r="29" spans="1:26" s="43" customFormat="1" ht="14.1" customHeight="1">
      <c r="A29" s="84" t="s">
        <v>138</v>
      </c>
      <c r="B29" s="84"/>
      <c r="C29" s="85"/>
      <c r="D29" s="85"/>
      <c r="E29" s="85"/>
      <c r="F29" s="85"/>
      <c r="V29" s="1"/>
      <c r="W29" s="1"/>
      <c r="X29" s="1"/>
      <c r="Y29" s="1"/>
      <c r="Z29" s="1"/>
    </row>
    <row r="30" spans="1:26" s="43" customFormat="1" ht="6" customHeight="1">
      <c r="A30" s="19"/>
      <c r="B30" s="19"/>
      <c r="C30" s="18"/>
      <c r="D30" s="18"/>
      <c r="E30" s="18"/>
      <c r="F30" s="50"/>
      <c r="V30" s="1"/>
      <c r="W30" s="1"/>
      <c r="X30" s="1"/>
      <c r="Y30" s="1"/>
      <c r="Z30" s="1"/>
    </row>
    <row r="31" spans="1:26" s="49" customFormat="1" ht="15.6" customHeight="1">
      <c r="A31" s="107" t="s">
        <v>129</v>
      </c>
      <c r="B31" s="108"/>
      <c r="C31" s="75" t="s">
        <v>144</v>
      </c>
      <c r="D31" s="76"/>
      <c r="E31" s="76"/>
      <c r="F31" s="76"/>
      <c r="V31" s="32"/>
      <c r="W31" s="32"/>
      <c r="X31" s="32"/>
      <c r="Y31" s="32"/>
      <c r="Z31" s="32"/>
    </row>
    <row r="32" spans="1:26" s="32" customFormat="1" ht="12" customHeight="1">
      <c r="A32" s="109"/>
      <c r="B32" s="110"/>
      <c r="C32" s="103">
        <v>2021</v>
      </c>
      <c r="D32" s="103">
        <v>2020</v>
      </c>
      <c r="E32" s="75" t="s">
        <v>51</v>
      </c>
      <c r="F32" s="76"/>
    </row>
    <row r="33" spans="1:21" s="32" customFormat="1" ht="12" customHeight="1">
      <c r="A33" s="109"/>
      <c r="B33" s="110"/>
      <c r="C33" s="104"/>
      <c r="D33" s="104"/>
      <c r="E33" s="59" t="s">
        <v>52</v>
      </c>
      <c r="F33" s="97" t="s">
        <v>53</v>
      </c>
    </row>
    <row r="34" spans="1:21" s="32" customFormat="1" ht="12" customHeight="1">
      <c r="A34" s="111"/>
      <c r="B34" s="112"/>
      <c r="C34" s="75" t="s">
        <v>99</v>
      </c>
      <c r="D34" s="93"/>
      <c r="E34" s="94"/>
      <c r="F34" s="98"/>
    </row>
    <row r="35" spans="1:21" ht="15.6" customHeight="1">
      <c r="A35" s="95"/>
      <c r="B35" s="96"/>
      <c r="C35" s="143"/>
      <c r="D35" s="143"/>
      <c r="E35" s="144"/>
      <c r="F35" s="144"/>
    </row>
    <row r="36" spans="1:21" ht="15.6" customHeight="1">
      <c r="A36" s="95" t="s">
        <v>153</v>
      </c>
      <c r="B36" s="96"/>
      <c r="C36" s="145">
        <v>16.542000000000002</v>
      </c>
      <c r="D36" s="145">
        <v>66.742999999999995</v>
      </c>
      <c r="E36" s="146">
        <v>-50.200999999999993</v>
      </c>
      <c r="F36" s="147">
        <v>-75.215378391741453</v>
      </c>
      <c r="H36"/>
      <c r="I36"/>
    </row>
    <row r="37" spans="1:21" s="2" customFormat="1" ht="15.6" customHeight="1">
      <c r="A37" s="95" t="s">
        <v>76</v>
      </c>
      <c r="B37" s="96"/>
      <c r="C37" s="145">
        <v>187.91</v>
      </c>
      <c r="D37" s="145">
        <v>64.885999999999996</v>
      </c>
      <c r="E37" s="146">
        <v>123.024</v>
      </c>
      <c r="F37" s="147">
        <v>189.60022192768855</v>
      </c>
      <c r="H37"/>
      <c r="I37"/>
    </row>
    <row r="38" spans="1:21" ht="15.6" customHeight="1">
      <c r="A38" s="95" t="s">
        <v>77</v>
      </c>
      <c r="B38" s="96"/>
      <c r="C38" s="145">
        <v>608.28899999999999</v>
      </c>
      <c r="D38" s="145">
        <v>752.81899999999996</v>
      </c>
      <c r="E38" s="146">
        <v>-144.52999999999997</v>
      </c>
      <c r="F38" s="147">
        <v>-19.198505882556091</v>
      </c>
      <c r="H38"/>
      <c r="I38"/>
    </row>
    <row r="39" spans="1:21" ht="15.6" customHeight="1">
      <c r="A39" s="95" t="s">
        <v>9</v>
      </c>
      <c r="B39" s="96"/>
      <c r="C39" s="145">
        <v>91.141999999999996</v>
      </c>
      <c r="D39" s="145">
        <v>87.397000000000006</v>
      </c>
      <c r="E39" s="146">
        <v>3.7449999999999903</v>
      </c>
      <c r="F39" s="147">
        <v>4.2850441090655238</v>
      </c>
      <c r="H39"/>
      <c r="I39"/>
    </row>
    <row r="40" spans="1:21" ht="15.6" customHeight="1">
      <c r="A40" s="95" t="s">
        <v>140</v>
      </c>
      <c r="B40" s="96"/>
      <c r="C40" s="145">
        <v>0</v>
      </c>
      <c r="D40" s="145">
        <v>3.5</v>
      </c>
      <c r="E40" s="146" t="s">
        <v>145</v>
      </c>
      <c r="F40" s="147" t="s">
        <v>145</v>
      </c>
      <c r="H40"/>
      <c r="I40"/>
    </row>
    <row r="41" spans="1:21" ht="15.6" customHeight="1">
      <c r="A41" s="95" t="s">
        <v>10</v>
      </c>
      <c r="B41" s="96"/>
      <c r="C41" s="145">
        <v>755.81700000000001</v>
      </c>
      <c r="D41" s="145">
        <v>847.04100000000005</v>
      </c>
      <c r="E41" s="146">
        <v>-91.224000000000046</v>
      </c>
      <c r="F41" s="147">
        <v>-10.769726612997488</v>
      </c>
      <c r="H41"/>
      <c r="I41"/>
    </row>
    <row r="42" spans="1:21" ht="15.6" customHeight="1">
      <c r="A42" s="95" t="s">
        <v>11</v>
      </c>
      <c r="B42" s="96"/>
      <c r="C42" s="145">
        <v>66.061999999999998</v>
      </c>
      <c r="D42" s="145">
        <v>66.286000000000001</v>
      </c>
      <c r="E42" s="146">
        <v>-0.22400000000000375</v>
      </c>
      <c r="F42" s="147">
        <v>-0.33792957788975286</v>
      </c>
      <c r="H42"/>
      <c r="I42"/>
    </row>
    <row r="43" spans="1:21" ht="15.6" customHeight="1">
      <c r="A43" s="95" t="s">
        <v>136</v>
      </c>
      <c r="B43" s="96"/>
      <c r="C43" s="145">
        <v>1.0049999999999999</v>
      </c>
      <c r="D43" s="145">
        <v>2.2599999999999998</v>
      </c>
      <c r="E43" s="146">
        <v>-1.2549999999999999</v>
      </c>
      <c r="F43" s="147">
        <v>-55.530973451327434</v>
      </c>
      <c r="H43"/>
      <c r="I43"/>
    </row>
    <row r="44" spans="1:21" ht="15.6" customHeight="1">
      <c r="A44" s="95" t="s">
        <v>78</v>
      </c>
      <c r="B44" s="96"/>
      <c r="C44" s="145">
        <v>0.16400000000000001</v>
      </c>
      <c r="D44" s="145">
        <v>0.42</v>
      </c>
      <c r="E44" s="146">
        <v>-0.25600000000000001</v>
      </c>
      <c r="F44" s="147">
        <v>-60.952380952380949</v>
      </c>
      <c r="H44"/>
      <c r="I44"/>
    </row>
    <row r="45" spans="1:21" s="13" customFormat="1" ht="15.6" customHeight="1">
      <c r="A45" s="95" t="s">
        <v>135</v>
      </c>
      <c r="B45" s="96"/>
      <c r="C45" s="145">
        <v>0</v>
      </c>
      <c r="D45" s="145">
        <v>1.575</v>
      </c>
      <c r="E45" s="168" t="s">
        <v>145</v>
      </c>
      <c r="F45" s="169" t="s">
        <v>145</v>
      </c>
      <c r="G45" s="1"/>
      <c r="H45"/>
      <c r="I4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6" customHeight="1">
      <c r="A46" s="95" t="s">
        <v>12</v>
      </c>
      <c r="B46" s="96"/>
      <c r="C46" s="145">
        <v>42.167999999999999</v>
      </c>
      <c r="D46" s="145">
        <v>57.252000000000002</v>
      </c>
      <c r="E46" s="168">
        <v>-15.084000000000003</v>
      </c>
      <c r="F46" s="169">
        <v>-26.346677845315455</v>
      </c>
      <c r="H46"/>
      <c r="I46"/>
    </row>
    <row r="47" spans="1:21" ht="15.6" customHeight="1">
      <c r="A47" s="95" t="s">
        <v>75</v>
      </c>
      <c r="B47" s="96"/>
      <c r="C47" s="145">
        <v>0.27900000000000003</v>
      </c>
      <c r="D47" s="145">
        <v>0.26800000000000002</v>
      </c>
      <c r="E47" s="146">
        <v>1.100000000000001E-2</v>
      </c>
      <c r="F47" s="147">
        <v>4.104477611940311</v>
      </c>
      <c r="H47"/>
      <c r="I47"/>
    </row>
    <row r="48" spans="1:21" ht="15.6" customHeight="1">
      <c r="A48" s="105" t="s">
        <v>7</v>
      </c>
      <c r="B48" s="106"/>
      <c r="C48" s="170">
        <v>1769.3779999999999</v>
      </c>
      <c r="D48" s="171">
        <v>1950.4470000000001</v>
      </c>
      <c r="E48" s="172">
        <v>-181.06900000000019</v>
      </c>
      <c r="F48" s="173">
        <v>-9.2834616885257617</v>
      </c>
      <c r="H48"/>
      <c r="I48"/>
    </row>
    <row r="49" spans="1:6" ht="11.1" customHeight="1">
      <c r="A49" s="50"/>
      <c r="B49" s="50"/>
      <c r="C49" s="50"/>
      <c r="D49" s="50"/>
      <c r="E49" s="50"/>
      <c r="F49" s="50"/>
    </row>
  </sheetData>
  <mergeCells count="33">
    <mergeCell ref="A40:B40"/>
    <mergeCell ref="A29:F29"/>
    <mergeCell ref="C32:C33"/>
    <mergeCell ref="D32:D33"/>
    <mergeCell ref="A48:B48"/>
    <mergeCell ref="A31:B34"/>
    <mergeCell ref="A47:B47"/>
    <mergeCell ref="A44:B44"/>
    <mergeCell ref="A45:B45"/>
    <mergeCell ref="A46:B46"/>
    <mergeCell ref="A42:B42"/>
    <mergeCell ref="A43:B43"/>
    <mergeCell ref="A35:B35"/>
    <mergeCell ref="A36:B36"/>
    <mergeCell ref="A37:B37"/>
    <mergeCell ref="A38:B38"/>
    <mergeCell ref="A39:B39"/>
    <mergeCell ref="C34:E34"/>
    <mergeCell ref="A41:B41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D5:D6"/>
    <mergeCell ref="E5:E6"/>
  </mergeCells>
  <conditionalFormatting sqref="A8:F25">
    <cfRule type="expression" dxfId="6" priority="8">
      <formula>MOD(ROW(),2)=1</formula>
    </cfRule>
  </conditionalFormatting>
  <conditionalFormatting sqref="A35:F48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3" customFormat="1" ht="29.25" customHeight="1">
      <c r="A1" s="113" t="s">
        <v>141</v>
      </c>
      <c r="B1" s="114"/>
      <c r="C1" s="115"/>
      <c r="D1" s="115"/>
      <c r="E1" s="115"/>
      <c r="F1" s="115"/>
    </row>
    <row r="2" spans="1:6" s="43" customFormat="1" ht="6" customHeight="1">
      <c r="A2" s="19"/>
      <c r="B2" s="19"/>
      <c r="C2" s="18"/>
      <c r="D2" s="18"/>
      <c r="E2" s="18"/>
      <c r="F2" s="50"/>
    </row>
    <row r="3" spans="1:6" s="49" customFormat="1" ht="15.6" customHeight="1">
      <c r="A3" s="107" t="s">
        <v>137</v>
      </c>
      <c r="B3" s="108"/>
      <c r="C3" s="75" t="s">
        <v>144</v>
      </c>
      <c r="D3" s="76"/>
      <c r="E3" s="76"/>
      <c r="F3" s="76"/>
    </row>
    <row r="4" spans="1:6" s="32" customFormat="1" ht="12" customHeight="1">
      <c r="A4" s="109"/>
      <c r="B4" s="110"/>
      <c r="C4" s="103">
        <v>2021</v>
      </c>
      <c r="D4" s="103">
        <v>2020</v>
      </c>
      <c r="E4" s="75" t="s">
        <v>51</v>
      </c>
      <c r="F4" s="76"/>
    </row>
    <row r="5" spans="1:6" s="32" customFormat="1" ht="12" customHeight="1">
      <c r="A5" s="109"/>
      <c r="B5" s="110"/>
      <c r="C5" s="104"/>
      <c r="D5" s="104"/>
      <c r="E5" s="58" t="s">
        <v>52</v>
      </c>
      <c r="F5" s="97" t="s">
        <v>53</v>
      </c>
    </row>
    <row r="6" spans="1:6" s="32" customFormat="1" ht="12" customHeight="1">
      <c r="A6" s="111"/>
      <c r="B6" s="112"/>
      <c r="C6" s="75" t="s">
        <v>99</v>
      </c>
      <c r="D6" s="93"/>
      <c r="E6" s="94"/>
      <c r="F6" s="116"/>
    </row>
    <row r="7" spans="1:6" ht="15.6" customHeight="1">
      <c r="A7" s="95"/>
      <c r="B7" s="96"/>
      <c r="C7" s="143"/>
      <c r="D7" s="143"/>
      <c r="E7" s="144"/>
      <c r="F7" s="144"/>
    </row>
    <row r="8" spans="1:6" ht="15.6" customHeight="1">
      <c r="A8" s="95" t="s">
        <v>59</v>
      </c>
      <c r="B8" s="96"/>
      <c r="C8" s="145">
        <f>SUM(C10:C25)</f>
        <v>1733.2570000000001</v>
      </c>
      <c r="D8" s="145">
        <f>SUM(D10:D25)</f>
        <v>1924.7260000000001</v>
      </c>
      <c r="E8" s="146">
        <f>IF(AND(D8&gt;0,C8&gt;0),C8-D8,"x  ")</f>
        <v>-191.46900000000005</v>
      </c>
      <c r="F8" s="147">
        <f>IF(AND(D8&gt;0,C8&gt;0),(C8/D8%)-100,"x  ")</f>
        <v>-9.9478575132252587</v>
      </c>
    </row>
    <row r="9" spans="1:6" s="2" customFormat="1" ht="15.6" customHeight="1">
      <c r="A9" s="117" t="s">
        <v>104</v>
      </c>
      <c r="B9" s="118"/>
      <c r="C9" s="151"/>
      <c r="D9" s="151"/>
      <c r="E9" s="152"/>
      <c r="F9" s="152"/>
    </row>
    <row r="10" spans="1:6" ht="15.6" customHeight="1">
      <c r="A10" s="117" t="s">
        <v>105</v>
      </c>
      <c r="B10" s="118"/>
      <c r="C10" s="145">
        <v>0</v>
      </c>
      <c r="D10" s="145">
        <v>0</v>
      </c>
      <c r="E10" s="146" t="str">
        <f t="shared" ref="E10:E25" si="0">IF(AND(D10&gt;0,C10&gt;0),C10-D10,"x  ")</f>
        <v xml:space="preserve">x  </v>
      </c>
      <c r="F10" s="147" t="str">
        <f t="shared" ref="F10:F25" si="1">IF(AND(D10&gt;0,C10&gt;0),(C10/D10%)-100,"x  ")</f>
        <v xml:space="preserve">x  </v>
      </c>
    </row>
    <row r="11" spans="1:6" ht="15.6" customHeight="1">
      <c r="A11" s="117" t="s">
        <v>106</v>
      </c>
      <c r="B11" s="118"/>
      <c r="C11" s="145">
        <v>0</v>
      </c>
      <c r="D11" s="145">
        <v>0</v>
      </c>
      <c r="E11" s="146" t="str">
        <f t="shared" si="0"/>
        <v xml:space="preserve">x  </v>
      </c>
      <c r="F11" s="147" t="str">
        <f t="shared" si="1"/>
        <v xml:space="preserve">x  </v>
      </c>
    </row>
    <row r="12" spans="1:6" ht="15.6" customHeight="1">
      <c r="A12" s="117" t="s">
        <v>107</v>
      </c>
      <c r="B12" s="118"/>
      <c r="C12" s="145">
        <v>105.297</v>
      </c>
      <c r="D12" s="145">
        <v>41.976999999999997</v>
      </c>
      <c r="E12" s="146">
        <f t="shared" si="0"/>
        <v>63.32</v>
      </c>
      <c r="F12" s="147">
        <f t="shared" si="1"/>
        <v>150.84451008885819</v>
      </c>
    </row>
    <row r="13" spans="1:6" ht="15.6" customHeight="1">
      <c r="A13" s="117" t="s">
        <v>109</v>
      </c>
      <c r="B13" s="118"/>
      <c r="C13" s="145">
        <v>6.6130000000000004</v>
      </c>
      <c r="D13" s="145">
        <v>2.403</v>
      </c>
      <c r="E13" s="146">
        <f t="shared" si="0"/>
        <v>4.2100000000000009</v>
      </c>
      <c r="F13" s="147">
        <f t="shared" si="1"/>
        <v>175.1976695796921</v>
      </c>
    </row>
    <row r="14" spans="1:6" ht="15.6" customHeight="1">
      <c r="A14" s="117" t="s">
        <v>108</v>
      </c>
      <c r="B14" s="118"/>
      <c r="C14" s="145">
        <v>4.5979999999999999</v>
      </c>
      <c r="D14" s="145">
        <v>0.7</v>
      </c>
      <c r="E14" s="146">
        <f t="shared" si="0"/>
        <v>3.8979999999999997</v>
      </c>
      <c r="F14" s="147">
        <f t="shared" si="1"/>
        <v>556.85714285714289</v>
      </c>
    </row>
    <row r="15" spans="1:6" ht="15.6" customHeight="1">
      <c r="A15" s="117" t="s">
        <v>110</v>
      </c>
      <c r="B15" s="118"/>
      <c r="C15" s="145">
        <v>1139.3969999999999</v>
      </c>
      <c r="D15" s="145">
        <v>1155.913</v>
      </c>
      <c r="E15" s="146">
        <f t="shared" si="0"/>
        <v>-16.516000000000076</v>
      </c>
      <c r="F15" s="147">
        <f t="shared" si="1"/>
        <v>-1.428827256030516</v>
      </c>
    </row>
    <row r="16" spans="1:6" ht="15.6" customHeight="1">
      <c r="A16" s="117" t="s">
        <v>111</v>
      </c>
      <c r="B16" s="118"/>
      <c r="C16" s="145">
        <v>0</v>
      </c>
      <c r="D16" s="145">
        <v>0</v>
      </c>
      <c r="E16" s="146" t="str">
        <f t="shared" si="0"/>
        <v xml:space="preserve">x  </v>
      </c>
      <c r="F16" s="147" t="str">
        <f t="shared" si="1"/>
        <v xml:space="preserve">x  </v>
      </c>
    </row>
    <row r="17" spans="1:6" ht="15.6" customHeight="1">
      <c r="A17" s="117" t="s">
        <v>112</v>
      </c>
      <c r="B17" s="118"/>
      <c r="C17" s="145">
        <v>0</v>
      </c>
      <c r="D17" s="145">
        <v>0</v>
      </c>
      <c r="E17" s="146" t="str">
        <f t="shared" si="0"/>
        <v xml:space="preserve">x  </v>
      </c>
      <c r="F17" s="147" t="str">
        <f t="shared" si="1"/>
        <v xml:space="preserve">x  </v>
      </c>
    </row>
    <row r="18" spans="1:6" ht="15.6" customHeight="1">
      <c r="A18" s="117" t="s">
        <v>113</v>
      </c>
      <c r="B18" s="118"/>
      <c r="C18" s="145">
        <v>101.13500000000001</v>
      </c>
      <c r="D18" s="145">
        <v>230.55600000000001</v>
      </c>
      <c r="E18" s="146">
        <f t="shared" si="0"/>
        <v>-129.42099999999999</v>
      </c>
      <c r="F18" s="147">
        <f t="shared" si="1"/>
        <v>-56.13430142785267</v>
      </c>
    </row>
    <row r="19" spans="1:6" s="13" customFormat="1" ht="15.6" customHeight="1">
      <c r="A19" s="117" t="s">
        <v>114</v>
      </c>
      <c r="B19" s="118"/>
      <c r="C19" s="145">
        <v>18.254999999999999</v>
      </c>
      <c r="D19" s="145">
        <v>41.28</v>
      </c>
      <c r="E19" s="146">
        <f t="shared" si="0"/>
        <v>-23.025000000000002</v>
      </c>
      <c r="F19" s="147">
        <f t="shared" si="1"/>
        <v>-55.777616279069768</v>
      </c>
    </row>
    <row r="20" spans="1:6" s="13" customFormat="1" ht="15.6" customHeight="1">
      <c r="A20" s="117" t="s">
        <v>115</v>
      </c>
      <c r="B20" s="118"/>
      <c r="C20" s="145">
        <v>1</v>
      </c>
      <c r="D20" s="145">
        <v>5.2469999999999999</v>
      </c>
      <c r="E20" s="168">
        <f t="shared" si="0"/>
        <v>-4.2469999999999999</v>
      </c>
      <c r="F20" s="169">
        <f t="shared" si="1"/>
        <v>-80.941490375452645</v>
      </c>
    </row>
    <row r="21" spans="1:6" ht="15.6" customHeight="1">
      <c r="A21" s="117" t="s">
        <v>116</v>
      </c>
      <c r="B21" s="118"/>
      <c r="C21" s="145">
        <v>0</v>
      </c>
      <c r="D21" s="145">
        <v>0</v>
      </c>
      <c r="E21" s="168" t="str">
        <f t="shared" si="0"/>
        <v xml:space="preserve">x  </v>
      </c>
      <c r="F21" s="169" t="str">
        <f t="shared" si="1"/>
        <v xml:space="preserve">x  </v>
      </c>
    </row>
    <row r="22" spans="1:6" ht="15.6" customHeight="1">
      <c r="A22" s="117" t="s">
        <v>117</v>
      </c>
      <c r="B22" s="118"/>
      <c r="C22" s="145">
        <v>0</v>
      </c>
      <c r="D22" s="145">
        <v>0</v>
      </c>
      <c r="E22" s="146" t="str">
        <f t="shared" si="0"/>
        <v xml:space="preserve">x  </v>
      </c>
      <c r="F22" s="147" t="str">
        <f t="shared" si="1"/>
        <v xml:space="preserve">x  </v>
      </c>
    </row>
    <row r="23" spans="1:6" ht="15.6" customHeight="1">
      <c r="A23" s="117" t="s">
        <v>118</v>
      </c>
      <c r="B23" s="118"/>
      <c r="C23" s="145">
        <v>55.301000000000002</v>
      </c>
      <c r="D23" s="145">
        <v>120.16800000000001</v>
      </c>
      <c r="E23" s="146">
        <f t="shared" si="0"/>
        <v>-64.867000000000004</v>
      </c>
      <c r="F23" s="147">
        <f t="shared" si="1"/>
        <v>-53.980260967978168</v>
      </c>
    </row>
    <row r="24" spans="1:6" ht="15.6" customHeight="1">
      <c r="A24" s="117" t="s">
        <v>119</v>
      </c>
      <c r="B24" s="118"/>
      <c r="C24" s="145">
        <v>301.661</v>
      </c>
      <c r="D24" s="145">
        <v>326.48200000000003</v>
      </c>
      <c r="E24" s="146">
        <f t="shared" si="0"/>
        <v>-24.821000000000026</v>
      </c>
      <c r="F24" s="147">
        <f t="shared" si="1"/>
        <v>-7.6025630815787792</v>
      </c>
    </row>
    <row r="25" spans="1:6" ht="15.6" customHeight="1">
      <c r="A25" s="117" t="s">
        <v>120</v>
      </c>
      <c r="B25" s="118"/>
      <c r="C25" s="145">
        <v>0</v>
      </c>
      <c r="D25" s="145">
        <v>0</v>
      </c>
      <c r="E25" s="146" t="str">
        <f t="shared" si="0"/>
        <v xml:space="preserve">x  </v>
      </c>
      <c r="F25" s="147" t="str">
        <f t="shared" si="1"/>
        <v xml:space="preserve">x  </v>
      </c>
    </row>
    <row r="26" spans="1:6" ht="15.6" customHeight="1">
      <c r="A26" s="95"/>
      <c r="B26" s="96"/>
      <c r="C26" s="154"/>
      <c r="D26" s="154"/>
      <c r="E26" s="152"/>
      <c r="F26" s="152"/>
    </row>
    <row r="27" spans="1:6" ht="15.6" customHeight="1">
      <c r="A27" s="95" t="s">
        <v>121</v>
      </c>
      <c r="B27" s="119"/>
      <c r="C27" s="145">
        <v>36.121000000000002</v>
      </c>
      <c r="D27" s="145">
        <v>25.721</v>
      </c>
      <c r="E27" s="146">
        <f>IF(AND(D27&gt;0,C27&gt;0),C27-D27,"x  ")</f>
        <v>10.400000000000002</v>
      </c>
      <c r="F27" s="147">
        <f>IF(AND(D27&gt;0,C27&gt;0),(C27/D27%)-100,"x  ")</f>
        <v>40.433886707359761</v>
      </c>
    </row>
    <row r="28" spans="1:6" ht="15.6" customHeight="1">
      <c r="A28" s="47" t="s">
        <v>122</v>
      </c>
      <c r="B28" s="61"/>
      <c r="C28" s="154"/>
      <c r="D28" s="154"/>
      <c r="E28" s="152"/>
      <c r="F28" s="152"/>
    </row>
    <row r="29" spans="1:6" ht="15.6" customHeight="1">
      <c r="A29" s="47" t="s">
        <v>123</v>
      </c>
      <c r="B29" s="61"/>
      <c r="C29" s="145">
        <v>0.86399999999999999</v>
      </c>
      <c r="D29" s="145">
        <v>0</v>
      </c>
      <c r="E29" s="146" t="str">
        <f>IF(AND(D29&gt;0,C29&gt;0),C29-D29,"x  ")</f>
        <v xml:space="preserve">x  </v>
      </c>
      <c r="F29" s="147" t="str">
        <f>IF(AND(D29&gt;0,C29&gt;0),(C29/D29%)-100,"x  ")</f>
        <v xml:space="preserve">x  </v>
      </c>
    </row>
    <row r="30" spans="1:6" ht="15.6" customHeight="1">
      <c r="A30" s="46"/>
      <c r="B30" s="61"/>
      <c r="C30" s="154"/>
      <c r="D30" s="154"/>
      <c r="E30" s="152"/>
      <c r="F30" s="152"/>
    </row>
    <row r="31" spans="1:6" ht="15.6" customHeight="1">
      <c r="A31" s="105" t="s">
        <v>7</v>
      </c>
      <c r="B31" s="120"/>
      <c r="C31" s="170">
        <f>SUM(C10:C27)</f>
        <v>1769.3780000000002</v>
      </c>
      <c r="D31" s="171">
        <f>SUM(D10:D27)</f>
        <v>1950.4470000000001</v>
      </c>
      <c r="E31" s="172">
        <f>IF(AND(D31&gt;0,C31&gt;0),C31-D31,"x  ")</f>
        <v>-181.06899999999996</v>
      </c>
      <c r="F31" s="173">
        <f>IF(AND(D31&gt;0,C31&gt;0),(C31/D31%)-100,"x  ")</f>
        <v>-9.2834616885257617</v>
      </c>
    </row>
    <row r="32" spans="1:6" ht="11.1" customHeight="1">
      <c r="A32" s="50"/>
      <c r="B32" s="50"/>
      <c r="C32" s="50"/>
      <c r="D32" s="50"/>
      <c r="E32" s="50"/>
      <c r="F32" s="50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3" customWidth="1"/>
    <col min="2" max="5" width="12.5703125" style="43" customWidth="1"/>
    <col min="6" max="7" width="12.85546875" style="43" customWidth="1"/>
    <col min="8" max="16384" width="11.28515625" style="43"/>
  </cols>
  <sheetData>
    <row r="1" spans="1:7">
      <c r="A1" s="121" t="s">
        <v>147</v>
      </c>
      <c r="B1" s="121"/>
      <c r="C1" s="121"/>
      <c r="D1" s="121"/>
      <c r="E1" s="121"/>
      <c r="F1" s="49"/>
      <c r="G1" s="49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43"/>
    <col min="2" max="2" width="21.85546875" style="43" customWidth="1"/>
    <col min="3" max="3" width="17.85546875" style="43" customWidth="1"/>
    <col min="4" max="26" width="2" style="43" customWidth="1"/>
    <col min="27" max="16384" width="11.42578125" style="43"/>
  </cols>
  <sheetData>
    <row r="1" spans="1:26">
      <c r="A1" s="122" t="s">
        <v>101</v>
      </c>
      <c r="B1" s="122"/>
      <c r="C1" s="122"/>
    </row>
    <row r="2" spans="1:26">
      <c r="A2" s="123"/>
      <c r="B2" s="124"/>
      <c r="C2" s="124"/>
    </row>
    <row r="3" spans="1:26">
      <c r="A3" s="125" t="s">
        <v>4</v>
      </c>
      <c r="B3" s="14">
        <v>2021</v>
      </c>
      <c r="C3" s="14">
        <v>2021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6"/>
      <c r="B4" s="27"/>
      <c r="C4" s="4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8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7"/>
      <c r="B6" s="128"/>
      <c r="C6" s="128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45</v>
      </c>
      <c r="B7" s="29">
        <v>55.686999999999998</v>
      </c>
      <c r="C7" s="29">
        <v>208.60400000000001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46</v>
      </c>
      <c r="B8" s="29">
        <v>62.094999999999999</v>
      </c>
      <c r="C8" s="29">
        <v>264.642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47</v>
      </c>
      <c r="B9" s="29">
        <v>73.772999999999996</v>
      </c>
      <c r="C9" s="29">
        <v>270.12400000000002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48</v>
      </c>
      <c r="B10" s="29">
        <v>56.710999999999999</v>
      </c>
      <c r="C10" s="29">
        <v>262.66800000000001</v>
      </c>
      <c r="D10" s="17"/>
    </row>
    <row r="11" spans="1:26">
      <c r="A11" s="16" t="s">
        <v>49</v>
      </c>
      <c r="B11" s="29">
        <v>58.26</v>
      </c>
      <c r="C11" s="29">
        <v>210.77</v>
      </c>
      <c r="D11" s="17"/>
    </row>
    <row r="12" spans="1:26">
      <c r="A12" s="16" t="s">
        <v>50</v>
      </c>
      <c r="B12" s="29">
        <v>74.861999999999995</v>
      </c>
      <c r="C12" s="29">
        <v>171.18199999999999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4" priority="14">
      <formula>MOD(ROW(),2)=1</formula>
    </cfRule>
  </conditionalFormatting>
  <conditionalFormatting sqref="A7:A8">
    <cfRule type="expression" dxfId="3" priority="12">
      <formula>MOD(ROW(),2)=1</formula>
    </cfRule>
  </conditionalFormatting>
  <conditionalFormatting sqref="A9:A12">
    <cfRule type="expression" dxfId="2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2021-11-01T09:45:00Z</cp:lastPrinted>
  <dcterms:created xsi:type="dcterms:W3CDTF">2011-12-14T07:27:52Z</dcterms:created>
  <dcterms:modified xsi:type="dcterms:W3CDTF">2021-11-01T09:47:17Z</dcterms:modified>
  <cp:category>LIS-Bericht</cp:category>
</cp:coreProperties>
</file>