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1_hj_SH\"/>
    </mc:Choice>
  </mc:AlternateContent>
  <xr:revisionPtr revIDLastSave="0" documentId="13_ncr:1_{A3FEBC76-A50B-4DCA-B940-2BF011C81CCC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1" r:id="rId1"/>
    <sheet name="V0_2" sheetId="34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91029"/>
</workbook>
</file>

<file path=xl/calcChain.xml><?xml version="1.0" encoding="utf-8"?>
<calcChain xmlns="http://schemas.openxmlformats.org/spreadsheetml/2006/main">
  <c r="F31" i="31" l="1"/>
  <c r="D31" i="3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D8" i="31"/>
  <c r="C8" i="31"/>
  <c r="E31" i="31" l="1"/>
  <c r="F8" i="31"/>
  <c r="E8" i="31"/>
</calcChain>
</file>

<file path=xl/sharedStrings.xml><?xml version="1.0" encoding="utf-8"?>
<sst xmlns="http://schemas.openxmlformats.org/spreadsheetml/2006/main" count="214" uniqueCount="158">
  <si>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</si>
  <si>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</si>
  <si>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</si>
  <si>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</si>
  <si>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</si>
  <si>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</si>
  <si>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</si>
  <si>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</si>
  <si>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</si>
  <si>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</si>
  <si>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</si>
  <si>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</si>
  <si>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</si>
  <si>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</si>
  <si>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</si>
  <si>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</si>
  <si>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</si>
  <si>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</si>
  <si>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</si>
  <si>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</si>
  <si>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</si>
  <si>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</si>
  <si>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</si>
  <si>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</si>
  <si>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</si>
  <si>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</si>
  <si>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</si>
  <si>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</si>
  <si>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</si>
  <si>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</si>
  <si>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</si>
  <si>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</si>
  <si>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</si>
  <si>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</si>
  <si>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</si>
  <si>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</si>
  <si>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</si>
  <si>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</si>
  <si>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</si>
  <si>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</si>
  <si>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</si>
  <si>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</si>
  <si>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</si>
  <si>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</si>
  <si>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</si>
  <si>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</si>
  <si>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</si>
  <si>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</si>
  <si>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</si>
  <si>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</si>
  <si>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</si>
  <si>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</si>
  <si>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</si>
  <si>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</si>
  <si>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</si>
  <si>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</si>
  <si>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</si>
  <si>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</si>
  <si>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</si>
  <si>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</si>
  <si>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</si>
  <si>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</si>
  <si>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</si>
  <si>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</si>
  <si>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</si>
  <si>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</si>
  <si>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</si>
  <si>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</si>
  <si>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</si>
  <si>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</si>
  <si>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</si>
  <si>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</si>
  <si>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</si>
  <si>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</si>
  <si>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</si>
  <si>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</si>
  <si>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</si>
  <si>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</si>
  <si>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</si>
  <si>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</si>
  <si>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</si>
  <si>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</si>
  <si>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</si>
  <si>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</si>
  <si>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</si>
  <si>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</si>
  <si>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</si>
  <si>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</si>
  <si>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</si>
  <si>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</si>
  <si>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</si>
  <si>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</si>
  <si>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</si>
  <si>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</si>
  <si>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</si>
  <si>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</si>
  <si>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</si>
  <si>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</si>
  <si>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</si>
  <si>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</si>
  <si>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</si>
  <si>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</si>
  <si>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</si>
  <si>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</si>
  <si>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</si>
  <si>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</si>
  <si>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</si>
  <si>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</si>
  <si>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</si>
  <si>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</si>
  <si>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</si>
  <si>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</si>
  <si>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</si>
  <si>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</si>
  <si>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</si>
  <si>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</si>
  <si>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</si>
  <si>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</si>
  <si>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</si>
  <si>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</si>
  <si>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</si>
  <si>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</si>
  <si>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</si>
  <si>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</si>
  <si>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</si>
  <si>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</si>
  <si>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</si>
  <si>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</si>
  <si>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</si>
  <si>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</si>
  <si>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</si>
  <si>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</si>
  <si>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</si>
  <si>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</si>
  <si>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</si>
  <si>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</si>
  <si>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</si>
  <si>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</si>
  <si>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Sonst. Mineralerzeugn. (Glas, Zement, Gips etc.)</t>
  </si>
  <si>
    <t>Land / Bundesland</t>
  </si>
  <si>
    <t>nach Güterabteilungen</t>
  </si>
  <si>
    <t>Güterverkehr (1 000 Tonnen)</t>
  </si>
  <si>
    <t>5. Güterverkehr der Binnenschifffahrt von und nach Schleswig-Holstein 
nach Ein- und Ausladegebieten</t>
  </si>
  <si>
    <t>davon Flagge</t>
  </si>
  <si>
    <t>Tragfähigkeit (1 000 Tonnen)</t>
  </si>
  <si>
    <t>Januar bis Dezember</t>
  </si>
  <si>
    <t xml:space="preserve">x  </t>
  </si>
  <si>
    <t>Veränderung Gesamt-umschlag
2023 
zu
2022 in %</t>
  </si>
  <si>
    <t xml:space="preserve">Grafik 1:  Güterumschlag in der Binnenschifffahrt in Schleswig-Holstein 2023 nach Monaten </t>
  </si>
  <si>
    <t>Jahresbericht 2023</t>
  </si>
  <si>
    <t>Kennziffer: H II 1 - j 23 SH</t>
  </si>
  <si>
    <t>Christina Fischer</t>
  </si>
  <si>
    <r>
      <t>Lübeck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</si>
  <si>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Jahr 2022 nur Schiffsverkehr zwischen Hamburg und Lübeck </t>
    </r>
  </si>
  <si>
    <t>Herausgegeben am: 4. April 2024</t>
  </si>
  <si>
    <t>040 42831-2672</t>
  </si>
  <si>
    <t xml:space="preserve">© Statistisches Amt für Hamburg und Schleswig-Holstein, Hamburg 2024
Auszugsweise Vervielfältigung und Verbreitung mit Quellenangabe gestattet.         </t>
  </si>
  <si>
    <t>Erzeugn. d. Land- u. Forstwirtsch. sowie Fischerei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</si>
</sst>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</borders>
  <cellStyleXfs count="357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0" fillId="0" borderId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1" borderId="0" applyNumberFormat="0" applyBorder="0" applyAlignment="0" applyProtection="0"/>
    <xf numFmtId="0" fontId="51" fillId="46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7" borderId="0" applyNumberFormat="0" applyBorder="0" applyAlignment="0" applyProtection="0"/>
    <xf numFmtId="0" fontId="51" fillId="46" borderId="0" applyNumberFormat="0" applyBorder="0" applyAlignment="0" applyProtection="0"/>
    <xf numFmtId="0" fontId="51" fillId="3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44" borderId="0" applyNumberFormat="0" applyBorder="0" applyAlignment="0" applyProtection="0"/>
    <xf numFmtId="0" fontId="52" fillId="48" borderId="0" applyNumberFormat="0" applyBorder="0" applyAlignment="0" applyProtection="0"/>
    <xf numFmtId="0" fontId="52" fillId="38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3" fillId="51" borderId="0" applyNumberFormat="0" applyBorder="0" applyAlignment="0" applyProtection="0"/>
    <xf numFmtId="0" fontId="53" fillId="43" borderId="0" applyNumberFormat="0" applyBorder="0" applyAlignment="0" applyProtection="0"/>
    <xf numFmtId="0" fontId="53" fillId="50" borderId="0" applyNumberFormat="0" applyBorder="0" applyAlignment="0" applyProtection="0"/>
    <xf numFmtId="0" fontId="53" fillId="39" borderId="0" applyNumberFormat="0" applyBorder="0" applyAlignment="0" applyProtection="0"/>
    <xf numFmtId="0" fontId="54" fillId="52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3" borderId="0" applyNumberFormat="0" applyBorder="0" applyAlignment="0" applyProtection="0"/>
    <xf numFmtId="0" fontId="54" fillId="54" borderId="0" applyNumberFormat="0" applyBorder="0" applyAlignment="0" applyProtection="0"/>
    <xf numFmtId="0" fontId="54" fillId="59" borderId="0" applyNumberFormat="0" applyBorder="0" applyAlignment="0" applyProtection="0"/>
    <xf numFmtId="1" fontId="55" fillId="36" borderId="0">
      <alignment horizontal="center" vertical="center"/>
    </xf>
    <xf numFmtId="0" fontId="56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7" fillId="60" borderId="28" applyFont="0" applyBorder="0" applyAlignment="0">
      <alignment horizontal="right"/>
    </xf>
    <xf numFmtId="0" fontId="58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59" fillId="61" borderId="30" applyNumberFormat="0" applyAlignment="0" applyProtection="0"/>
    <xf numFmtId="0" fontId="47" fillId="62" borderId="31"/>
    <xf numFmtId="0" fontId="60" fillId="63" borderId="32">
      <alignment horizontal="right" vertical="top" wrapText="1"/>
    </xf>
    <xf numFmtId="0" fontId="47" fillId="0" borderId="25"/>
    <xf numFmtId="0" fontId="61" fillId="64" borderId="0">
      <alignment horizontal="center"/>
    </xf>
    <xf numFmtId="0" fontId="62" fillId="64" borderId="0">
      <alignment horizontal="center" vertical="center"/>
    </xf>
    <xf numFmtId="0" fontId="10" fillId="65" borderId="0">
      <alignment horizontal="center" wrapText="1"/>
    </xf>
    <xf numFmtId="0" fontId="63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48" fillId="33" borderId="25">
      <protection locked="0"/>
    </xf>
    <xf numFmtId="0" fontId="64" fillId="41" borderId="30" applyNumberFormat="0" applyAlignment="0" applyProtection="0"/>
    <xf numFmtId="0" fontId="65" fillId="60" borderId="0" applyNumberFormat="0" applyBorder="0" applyAlignment="0">
      <alignment horizontal="right"/>
    </xf>
    <xf numFmtId="164" fontId="66" fillId="64" borderId="0" applyBorder="0">
      <alignment horizontal="right" vertical="center"/>
      <protection locked="0"/>
    </xf>
    <xf numFmtId="0" fontId="67" fillId="0" borderId="33" applyNumberFormat="0" applyFill="0" applyAlignment="0" applyProtection="0"/>
    <xf numFmtId="0" fontId="68" fillId="0" borderId="0" applyNumberFormat="0" applyFill="0" applyBorder="0" applyAlignment="0" applyProtection="0"/>
    <xf numFmtId="0" fontId="69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0" fillId="64" borderId="0">
      <alignment horizontal="center" vertical="center"/>
      <protection hidden="1"/>
    </xf>
    <xf numFmtId="174" fontId="71" fillId="0" borderId="25">
      <alignment horizontal="center" vertical="center"/>
      <protection locked="0"/>
    </xf>
    <xf numFmtId="164" fontId="72" fillId="66" borderId="0">
      <alignment horizontal="center" vertical="center"/>
    </xf>
    <xf numFmtId="173" fontId="71" fillId="0" borderId="25">
      <alignment horizontal="center" vertical="center"/>
      <protection locked="0"/>
    </xf>
    <xf numFmtId="175" fontId="71" fillId="0" borderId="25">
      <alignment horizontal="center" vertical="center"/>
      <protection locked="0"/>
    </xf>
    <xf numFmtId="176" fontId="71" fillId="0" borderId="25">
      <alignment horizontal="center" vertical="center"/>
      <protection locked="0"/>
    </xf>
    <xf numFmtId="0" fontId="70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3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6" fillId="64" borderId="0" applyBorder="0">
      <alignment horizontal="right" vertical="center"/>
      <protection locked="0"/>
    </xf>
    <xf numFmtId="0" fontId="60" fillId="69" borderId="0">
      <alignment horizontal="right" vertical="top" wrapText="1"/>
    </xf>
    <xf numFmtId="0" fontId="74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5" fillId="70" borderId="0">
      <alignment horizontal="center" wrapText="1"/>
    </xf>
    <xf numFmtId="49" fontId="76" fillId="71" borderId="34">
      <alignment horizontal="center" vertical="center" wrapText="1"/>
    </xf>
    <xf numFmtId="0" fontId="47" fillId="71" borderId="0" applyFont="0" applyAlignment="0"/>
    <xf numFmtId="0" fontId="47" fillId="64" borderId="35">
      <alignment wrapText="1"/>
    </xf>
    <xf numFmtId="0" fontId="47" fillId="64" borderId="26"/>
    <xf numFmtId="0" fontId="47" fillId="64" borderId="11"/>
    <xf numFmtId="0" fontId="47" fillId="64" borderId="27">
      <alignment horizontal="center" wrapText="1"/>
    </xf>
    <xf numFmtId="168" fontId="10" fillId="0" borderId="0" applyFont="0" applyFill="0" applyBorder="0" applyAlignment="0" applyProtection="0"/>
    <xf numFmtId="0" fontId="77" fillId="47" borderId="0" applyNumberFormat="0" applyBorder="0" applyAlignment="0" applyProtection="0"/>
    <xf numFmtId="0" fontId="47" fillId="0" borderId="0"/>
    <xf numFmtId="0" fontId="17" fillId="67" borderId="36" applyNumberFormat="0" applyFont="0" applyAlignment="0" applyProtection="0"/>
    <xf numFmtId="0" fontId="50" fillId="8" borderId="8" applyNumberFormat="0" applyFont="0" applyAlignment="0" applyProtection="0"/>
    <xf numFmtId="177" fontId="78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7" fillId="64" borderId="25"/>
    <xf numFmtId="0" fontId="62" fillId="64" borderId="0">
      <alignment horizontal="right"/>
    </xf>
    <xf numFmtId="0" fontId="79" fillId="70" borderId="0">
      <alignment horizontal="center"/>
    </xf>
    <xf numFmtId="0" fontId="80" fillId="69" borderId="25">
      <alignment horizontal="left" vertical="top" wrapText="1"/>
    </xf>
    <xf numFmtId="0" fontId="81" fillId="69" borderId="37">
      <alignment horizontal="left" vertical="top" wrapText="1"/>
    </xf>
    <xf numFmtId="0" fontId="80" fillId="69" borderId="38">
      <alignment horizontal="left" vertical="top" wrapText="1"/>
    </xf>
    <xf numFmtId="0" fontId="80" fillId="69" borderId="37">
      <alignment horizontal="left" vertical="top"/>
    </xf>
    <xf numFmtId="0" fontId="82" fillId="4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3" fillId="0" borderId="0">
      <alignment vertical="top"/>
    </xf>
    <xf numFmtId="0" fontId="83" fillId="37" borderId="0"/>
    <xf numFmtId="0" fontId="83" fillId="37" borderId="0"/>
    <xf numFmtId="0" fontId="83" fillId="72" borderId="0"/>
    <xf numFmtId="179" fontId="83" fillId="72" borderId="0" applyFill="0" applyBorder="0" applyAlignment="0">
      <alignment horizontal="right"/>
    </xf>
    <xf numFmtId="180" fontId="83" fillId="72" borderId="0" applyFill="0" applyBorder="0" applyProtection="0">
      <alignment horizontal="right"/>
    </xf>
    <xf numFmtId="179" fontId="83" fillId="72" borderId="0" applyFill="0" applyBorder="0" applyProtection="0">
      <alignment horizontal="right"/>
    </xf>
    <xf numFmtId="180" fontId="83" fillId="72" borderId="0" applyFill="0" applyBorder="0" applyProtection="0">
      <alignment horizontal="right"/>
    </xf>
    <xf numFmtId="181" fontId="83" fillId="72" borderId="0" applyFill="0">
      <alignment horizontal="right"/>
    </xf>
    <xf numFmtId="182" fontId="83" fillId="72" borderId="0" applyFill="0" applyBorder="0" applyProtection="0">
      <alignment horizontal="right"/>
    </xf>
    <xf numFmtId="181" fontId="76" fillId="72" borderId="0" applyFill="0">
      <alignment horizontal="right"/>
    </xf>
    <xf numFmtId="0" fontId="61" fillId="64" borderId="0">
      <alignment horizontal="center"/>
    </xf>
    <xf numFmtId="0" fontId="76" fillId="71" borderId="0">
      <alignment horizontal="left" vertical="center"/>
    </xf>
    <xf numFmtId="0" fontId="76" fillId="73" borderId="0">
      <alignment horizontal="left" vertical="center"/>
    </xf>
    <xf numFmtId="0" fontId="76" fillId="74" borderId="0">
      <alignment horizontal="left" vertical="center"/>
    </xf>
    <xf numFmtId="0" fontId="76" fillId="72" borderId="0">
      <alignment horizontal="left" vertical="center"/>
    </xf>
    <xf numFmtId="49" fontId="83" fillId="75" borderId="39" applyBorder="0" applyAlignment="0">
      <alignment horizontal="center" vertical="center" wrapText="1"/>
    </xf>
    <xf numFmtId="0" fontId="49" fillId="64" borderId="0"/>
    <xf numFmtId="0" fontId="83" fillId="37" borderId="40">
      <alignment horizontal="center"/>
    </xf>
    <xf numFmtId="0" fontId="83" fillId="37" borderId="40">
      <alignment horizontal="center"/>
    </xf>
    <xf numFmtId="0" fontId="83" fillId="72" borderId="40">
      <alignment horizontal="center"/>
    </xf>
    <xf numFmtId="165" fontId="65" fillId="60" borderId="0" applyFont="0" applyBorder="0" applyAlignment="0">
      <alignment horizontal="right"/>
    </xf>
    <xf numFmtId="49" fontId="84" fillId="60" borderId="0" applyFont="0" applyFill="0" applyBorder="0" applyAlignment="0" applyProtection="0">
      <alignment horizontal="right"/>
    </xf>
    <xf numFmtId="0" fontId="85" fillId="0" borderId="41" applyNumberFormat="0" applyFill="0" applyAlignment="0" applyProtection="0"/>
    <xf numFmtId="0" fontId="86" fillId="0" borderId="42" applyNumberFormat="0" applyFill="0" applyAlignment="0" applyProtection="0"/>
    <xf numFmtId="0" fontId="87" fillId="0" borderId="4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89" fillId="71" borderId="34">
      <alignment horizontal="center" vertical="center" wrapText="1"/>
    </xf>
    <xf numFmtId="0" fontId="83" fillId="74" borderId="0">
      <alignment horizontal="center"/>
    </xf>
    <xf numFmtId="0" fontId="90" fillId="0" borderId="44" applyNumberFormat="0" applyFill="0" applyAlignment="0" applyProtection="0"/>
    <xf numFmtId="0" fontId="91" fillId="0" borderId="0"/>
    <xf numFmtId="183" fontId="1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9" fontId="66" fillId="64" borderId="0" applyBorder="0" applyAlignment="0">
      <alignment horizontal="right"/>
      <protection locked="0"/>
    </xf>
    <xf numFmtId="49" fontId="55" fillId="36" borderId="0">
      <alignment horizontal="left" vertical="center"/>
    </xf>
    <xf numFmtId="49" fontId="71" fillId="0" borderId="25">
      <alignment horizontal="left" vertical="center"/>
      <protection locked="0"/>
    </xf>
    <xf numFmtId="184" fontId="78" fillId="0" borderId="10">
      <alignment horizontal="right"/>
    </xf>
    <xf numFmtId="185" fontId="78" fillId="0" borderId="10">
      <alignment horizontal="left"/>
    </xf>
    <xf numFmtId="0" fontId="92" fillId="76" borderId="45" applyNumberFormat="0" applyAlignment="0" applyProtection="0"/>
    <xf numFmtId="0" fontId="83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48" fillId="0" borderId="0"/>
    <xf numFmtId="0" fontId="4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</cellStyleXfs>
  <cellXfs count="190">
    <xf numFmtId="0" fontId="0" fillId="0" borderId="0" xfId="0"/>
    <xf numFmtId="0" fontId="34" fillId="0" borderId="0" xfId="0" applyFont="1"/>
    <xf numFmtId="0" fontId="36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7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10" fillId="0" borderId="0" xfId="2" applyFont="1" applyFill="1"/>
    <xf numFmtId="190" fontId="10" fillId="0" borderId="0" xfId="7" applyNumberFormat="1" applyFont="1" applyFill="1" applyBorder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0" fontId="16" fillId="0" borderId="16" xfId="6" applyFont="1" applyFill="1" applyBorder="1"/>
    <xf numFmtId="189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47" fillId="34" borderId="18" xfId="0" quotePrefix="1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86" fontId="36" fillId="0" borderId="0" xfId="0" applyNumberFormat="1" applyFont="1" applyAlignment="1">
      <alignment horizontal="center"/>
    </xf>
    <xf numFmtId="0" fontId="34" fillId="0" borderId="0" xfId="2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192" fontId="34" fillId="0" borderId="0" xfId="0" applyNumberFormat="1" applyFont="1"/>
    <xf numFmtId="0" fontId="15" fillId="0" borderId="15" xfId="2" applyFont="1" applyFill="1" applyBorder="1"/>
    <xf numFmtId="0" fontId="34" fillId="0" borderId="16" xfId="2" applyFont="1" applyFill="1" applyBorder="1"/>
    <xf numFmtId="0" fontId="18" fillId="0" borderId="0" xfId="0" applyFont="1"/>
    <xf numFmtId="0" fontId="35" fillId="0" borderId="14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wrapText="1"/>
    </xf>
    <xf numFmtId="0" fontId="15" fillId="0" borderId="0" xfId="6" applyFont="1" applyFill="1" applyBorder="1" applyAlignment="1">
      <alignment horizontal="left" wrapText="1" inden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2" applyFont="1" applyFill="1"/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3" fillId="0" borderId="0" xfId="0" applyFont="1"/>
    <xf numFmtId="0" fontId="93" fillId="0" borderId="0" xfId="0" applyFont="1" applyAlignment="1">
      <alignment horizontal="right"/>
    </xf>
    <xf numFmtId="0" fontId="94" fillId="0" borderId="17" xfId="2" applyFont="1" applyFill="1" applyBorder="1"/>
    <xf numFmtId="0" fontId="34" fillId="0" borderId="16" xfId="0" applyFont="1" applyBorder="1" applyAlignment="1">
      <alignment wrapText="1"/>
    </xf>
    <xf numFmtId="193" fontId="16" fillId="0" borderId="0" xfId="7" applyNumberFormat="1" applyFont="1" applyFill="1" applyBorder="1" applyAlignment="1">
      <alignment horizontal="right"/>
    </xf>
    <xf numFmtId="193" fontId="16" fillId="0" borderId="0" xfId="6" quotePrefix="1" applyNumberFormat="1" applyFont="1" applyFill="1" applyBorder="1" applyAlignment="1">
      <alignment horizontal="right"/>
    </xf>
    <xf numFmtId="194" fontId="16" fillId="0" borderId="0" xfId="7" applyNumberFormat="1" applyFont="1" applyFill="1" applyBorder="1" applyAlignment="1">
      <alignment horizontal="right"/>
    </xf>
    <xf numFmtId="0" fontId="94" fillId="0" borderId="0" xfId="2" applyFont="1" applyFill="1" applyBorder="1"/>
    <xf numFmtId="0" fontId="39" fillId="0" borderId="0" xfId="0" applyFont="1"/>
    <xf numFmtId="0" fontId="41" fillId="0" borderId="0" xfId="0" quotePrefix="1" applyFont="1" applyAlignment="1">
      <alignment horizontal="right" vertical="center"/>
    </xf>
    <xf numFmtId="0" fontId="34" fillId="0" borderId="0" xfId="0" applyFo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189" fontId="15" fillId="0" borderId="0" xfId="6" applyNumberFormat="1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indent="1"/>
    </xf>
    <xf numFmtId="0" fontId="34" fillId="0" borderId="16" xfId="2" applyFont="1" applyFill="1" applyBorder="1" applyAlignment="1">
      <alignment horizontal="left"/>
    </xf>
    <xf numFmtId="193" fontId="15" fillId="0" borderId="0" xfId="6" quotePrefix="1" applyNumberFormat="1" applyFont="1" applyFill="1" applyBorder="1" applyAlignment="1">
      <alignment horizontal="right" indent="1"/>
    </xf>
    <xf numFmtId="193" fontId="15" fillId="0" borderId="0" xfId="7" applyNumberFormat="1" applyFont="1" applyFill="1" applyBorder="1" applyAlignment="1">
      <alignment horizontal="right" indent="1"/>
    </xf>
    <xf numFmtId="0" fontId="10" fillId="0" borderId="0" xfId="2" applyFont="1" applyFill="1" applyBorder="1"/>
    <xf numFmtId="0" fontId="94" fillId="0" borderId="17" xfId="2" applyFont="1" applyFill="1" applyBorder="1" applyAlignment="1">
      <alignment horizontal="left"/>
    </xf>
    <xf numFmtId="193" fontId="16" fillId="0" borderId="14" xfId="6" quotePrefix="1" applyNumberFormat="1" applyFont="1" applyFill="1" applyBorder="1" applyAlignment="1">
      <alignment horizontal="right" indent="1"/>
    </xf>
    <xf numFmtId="193" fontId="16" fillId="0" borderId="14" xfId="7" applyNumberFormat="1" applyFont="1" applyFill="1" applyBorder="1" applyAlignment="1">
      <alignment horizontal="right" indent="1"/>
    </xf>
    <xf numFmtId="0" fontId="15" fillId="0" borderId="16" xfId="6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horizontal="right" vertical="center" indent="1"/>
    </xf>
    <xf numFmtId="0" fontId="34" fillId="0" borderId="0" xfId="2" applyFont="1" applyFill="1" applyBorder="1" applyAlignment="1">
      <alignment horizontal="right" vertical="center" indent="1"/>
    </xf>
    <xf numFmtId="0" fontId="15" fillId="0" borderId="0" xfId="6" applyFont="1" applyFill="1" applyAlignment="1">
      <alignment horizontal="right" indent="2"/>
    </xf>
    <xf numFmtId="0" fontId="34" fillId="0" borderId="0" xfId="2" applyFont="1" applyFill="1" applyAlignment="1">
      <alignment horizontal="right" indent="2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93" fontId="16" fillId="0" borderId="0" xfId="6" applyNumberFormat="1" applyFont="1" applyFill="1" applyBorder="1" applyAlignment="1">
      <alignment horizontal="right" indent="1"/>
    </xf>
    <xf numFmtId="193" fontId="16" fillId="0" borderId="0" xfId="2" applyNumberFormat="1" applyFont="1" applyFill="1" applyBorder="1" applyAlignment="1">
      <alignment horizontal="right" indent="1"/>
    </xf>
    <xf numFmtId="194" fontId="16" fillId="0" borderId="0" xfId="2" applyNumberFormat="1" applyFont="1" applyFill="1" applyBorder="1" applyAlignment="1">
      <alignment horizontal="right" indent="1"/>
    </xf>
    <xf numFmtId="187" fontId="15" fillId="0" borderId="0" xfId="6" applyNumberFormat="1" applyFont="1" applyFill="1" applyBorder="1" applyAlignment="1">
      <alignment horizontal="right" indent="1"/>
    </xf>
    <xf numFmtId="188" fontId="15" fillId="0" borderId="0" xfId="2" applyNumberFormat="1" applyFont="1" applyFill="1" applyBorder="1" applyAlignment="1">
      <alignment horizontal="right" indent="1"/>
    </xf>
    <xf numFmtId="0" fontId="34" fillId="0" borderId="0" xfId="2" applyFont="1" applyFill="1" applyAlignment="1">
      <alignment horizontal="right" indent="1"/>
    </xf>
    <xf numFmtId="189" fontId="15" fillId="0" borderId="0" xfId="6" applyNumberFormat="1" applyFont="1" applyFill="1" applyBorder="1" applyAlignment="1">
      <alignment horizontal="right" indent="1"/>
    </xf>
    <xf numFmtId="191" fontId="15" fillId="0" borderId="0" xfId="7" applyNumberFormat="1" applyFont="1" applyFill="1" applyBorder="1" applyAlignment="1">
      <alignment horizontal="right" indent="1"/>
    </xf>
    <xf numFmtId="193" fontId="15" fillId="0" borderId="0" xfId="6" applyNumberFormat="1" applyFont="1" applyFill="1" applyBorder="1" applyAlignment="1">
      <alignment horizontal="right" vertical="center" indent="1"/>
    </xf>
    <xf numFmtId="193" fontId="15" fillId="0" borderId="21" xfId="6" applyNumberFormat="1" applyFont="1" applyFill="1" applyBorder="1" applyAlignment="1">
      <alignment horizontal="right" indent="1"/>
    </xf>
    <xf numFmtId="193" fontId="15" fillId="0" borderId="14" xfId="6" applyNumberFormat="1" applyFont="1" applyFill="1" applyBorder="1" applyAlignment="1">
      <alignment horizontal="right" indent="1"/>
    </xf>
    <xf numFmtId="193" fontId="15" fillId="0" borderId="14" xfId="7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194" fontId="15" fillId="0" borderId="0" xfId="7" applyNumberFormat="1" applyFont="1" applyFill="1" applyBorder="1" applyAlignment="1">
      <alignment horizontal="right" indent="1"/>
    </xf>
    <xf numFmtId="193" fontId="16" fillId="0" borderId="21" xfId="6" quotePrefix="1" applyNumberFormat="1" applyFont="1" applyFill="1" applyBorder="1" applyAlignment="1">
      <alignment horizontal="right" indent="1"/>
    </xf>
    <xf numFmtId="194" fontId="16" fillId="0" borderId="14" xfId="7" applyNumberFormat="1" applyFont="1" applyFill="1" applyBorder="1" applyAlignment="1">
      <alignment horizontal="right" indent="1"/>
    </xf>
    <xf numFmtId="193" fontId="34" fillId="0" borderId="0" xfId="2" applyNumberFormat="1" applyFont="1" applyFill="1" applyAlignment="1">
      <alignment horizontal="right" indent="1"/>
    </xf>
    <xf numFmtId="194" fontId="34" fillId="0" borderId="0" xfId="2" applyNumberFormat="1" applyFont="1" applyFill="1" applyAlignment="1">
      <alignment horizontal="right" indent="1"/>
    </xf>
    <xf numFmtId="0" fontId="15" fillId="0" borderId="0" xfId="6" applyFont="1" applyFill="1" applyAlignment="1">
      <alignment horizontal="right" indent="1"/>
    </xf>
    <xf numFmtId="193" fontId="16" fillId="0" borderId="14" xfId="6" applyNumberFormat="1" applyFont="1" applyFill="1" applyBorder="1" applyAlignment="1">
      <alignment horizontal="right" indent="1"/>
    </xf>
    <xf numFmtId="193" fontId="16" fillId="0" borderId="14" xfId="6" applyNumberFormat="1" applyFont="1" applyFill="1" applyBorder="1" applyAlignment="1">
      <alignment horizontal="right" vertical="center" indent="1"/>
    </xf>
    <xf numFmtId="193" fontId="16" fillId="0" borderId="14" xfId="2" applyNumberFormat="1" applyFont="1" applyFill="1" applyBorder="1" applyAlignment="1">
      <alignment horizontal="right" indent="1"/>
    </xf>
    <xf numFmtId="194" fontId="16" fillId="0" borderId="14" xfId="2" applyNumberFormat="1" applyFont="1" applyFill="1" applyBorder="1" applyAlignment="1">
      <alignment horizontal="right" indent="1"/>
    </xf>
    <xf numFmtId="0" fontId="18" fillId="0" borderId="0" xfId="0" applyFont="1" applyAlignment="1">
      <alignment vertical="center"/>
    </xf>
    <xf numFmtId="193" fontId="94" fillId="0" borderId="14" xfId="2" applyNumberFormat="1" applyFont="1" applyFill="1" applyBorder="1" applyAlignment="1">
      <alignment horizontal="right" indent="1"/>
    </xf>
    <xf numFmtId="194" fontId="94" fillId="0" borderId="14" xfId="2" applyNumberFormat="1" applyFont="1" applyFill="1" applyBorder="1" applyAlignment="1">
      <alignment horizontal="right" indent="1"/>
    </xf>
    <xf numFmtId="0" fontId="44" fillId="0" borderId="0" xfId="0" applyFont="1" applyAlignment="1">
      <alignment horizontal="center" wrapText="1"/>
    </xf>
    <xf numFmtId="0" fontId="93" fillId="0" borderId="0" xfId="329" applyFont="1" applyAlignment="1">
      <alignment horizontal="right"/>
    </xf>
    <xf numFmtId="0" fontId="93" fillId="0" borderId="0" xfId="329" applyFont="1" applyAlignment="1"/>
    <xf numFmtId="0" fontId="3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center"/>
    </xf>
    <xf numFmtId="0" fontId="45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4" fillId="0" borderId="0" xfId="6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14" xfId="6" applyFont="1" applyFill="1" applyBorder="1" applyAlignment="1">
      <alignment wrapText="1"/>
    </xf>
    <xf numFmtId="0" fontId="32" fillId="0" borderId="17" xfId="0" applyFont="1" applyBorder="1" applyAlignment="1">
      <alignment wrapText="1"/>
    </xf>
    <xf numFmtId="0" fontId="15" fillId="0" borderId="16" xfId="6" applyFont="1" applyFill="1" applyBorder="1" applyAlignment="1">
      <alignment wrapText="1"/>
    </xf>
    <xf numFmtId="0" fontId="18" fillId="0" borderId="16" xfId="0" applyFont="1" applyBorder="1" applyAlignment="1">
      <alignment wrapText="1"/>
    </xf>
    <xf numFmtId="0" fontId="15" fillId="0" borderId="16" xfId="6" applyFont="1" applyFill="1" applyBorder="1" applyAlignment="1">
      <alignment horizontal="left" wrapText="1" indent="1"/>
    </xf>
    <xf numFmtId="0" fontId="18" fillId="0" borderId="16" xfId="0" applyFont="1" applyBorder="1" applyAlignment="1">
      <alignment horizontal="left" wrapText="1" indent="1"/>
    </xf>
    <xf numFmtId="0" fontId="34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4" fillId="0" borderId="0" xfId="6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quotePrefix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49" fillId="33" borderId="0" xfId="6" applyFont="1" applyFill="1" applyAlignment="1">
      <alignment horizontal="center"/>
    </xf>
    <xf numFmtId="0" fontId="36" fillId="0" borderId="0" xfId="0" applyFont="1" applyAlignment="1">
      <alignment horizontal="center"/>
    </xf>
    <xf numFmtId="0" fontId="15" fillId="35" borderId="15" xfId="6" applyFont="1" applyFill="1" applyBorder="1" applyAlignment="1">
      <alignment horizontal="center" vertical="center"/>
    </xf>
    <xf numFmtId="0" fontId="15" fillId="35" borderId="13" xfId="6" applyFont="1" applyFill="1" applyBorder="1" applyAlignment="1">
      <alignment horizontal="center" vertical="center"/>
    </xf>
    <xf numFmtId="0" fontId="15" fillId="35" borderId="19" xfId="6" applyFont="1" applyFill="1" applyBorder="1" applyAlignment="1">
      <alignment horizontal="center" vertical="center"/>
    </xf>
    <xf numFmtId="0" fontId="15" fillId="35" borderId="16" xfId="6" applyFont="1" applyFill="1" applyBorder="1" applyAlignment="1">
      <alignment horizontal="center" vertical="center"/>
    </xf>
    <xf numFmtId="0" fontId="15" fillId="35" borderId="52" xfId="6" applyFont="1" applyFill="1" applyBorder="1" applyAlignment="1">
      <alignment horizontal="center" vertical="center"/>
    </xf>
    <xf numFmtId="0" fontId="15" fillId="35" borderId="17" xfId="6" applyFont="1" applyFill="1" applyBorder="1" applyAlignment="1">
      <alignment horizontal="center" vertical="center"/>
    </xf>
    <xf numFmtId="0" fontId="15" fillId="35" borderId="53" xfId="6" applyFont="1" applyFill="1" applyBorder="1" applyAlignment="1">
      <alignment horizontal="center" vertical="center"/>
    </xf>
    <xf numFmtId="0" fontId="15" fillId="35" borderId="12" xfId="6" applyFont="1" applyFill="1" applyBorder="1" applyAlignment="1">
      <alignment horizontal="center" vertical="center"/>
    </xf>
    <xf numFmtId="0" fontId="34" fillId="35" borderId="13" xfId="2" applyFont="1" applyFill="1" applyBorder="1" applyAlignment="1">
      <alignment horizontal="center" vertical="center"/>
    </xf>
    <xf numFmtId="0" fontId="15" fillId="35" borderId="46" xfId="6" applyFont="1" applyFill="1" applyBorder="1" applyAlignment="1">
      <alignment horizontal="center" vertical="center"/>
    </xf>
    <xf numFmtId="0" fontId="15" fillId="35" borderId="47" xfId="6" applyFont="1" applyFill="1" applyBorder="1" applyAlignment="1">
      <alignment horizontal="center" vertical="center"/>
    </xf>
    <xf numFmtId="0" fontId="15" fillId="35" borderId="20" xfId="6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5" fillId="35" borderId="50" xfId="6" applyFont="1" applyFill="1" applyBorder="1" applyAlignment="1">
      <alignment horizontal="center" vertical="center"/>
    </xf>
    <xf numFmtId="0" fontId="15" fillId="35" borderId="22" xfId="6" applyFont="1" applyFill="1" applyBorder="1" applyAlignment="1">
      <alignment horizontal="center" vertical="center" wrapText="1"/>
    </xf>
    <xf numFmtId="0" fontId="15" fillId="35" borderId="20" xfId="6" applyFont="1" applyFill="1" applyBorder="1" applyAlignment="1">
      <alignment horizontal="center" vertical="center" wrapText="1"/>
    </xf>
    <xf numFmtId="0" fontId="15" fillId="35" borderId="48" xfId="6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24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5" fillId="35" borderId="18" xfId="6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5" fillId="35" borderId="51" xfId="6" applyFont="1" applyFill="1" applyBorder="1" applyAlignment="1">
      <alignment horizontal="center" vertical="center" wrapText="1"/>
    </xf>
    <xf numFmtId="0" fontId="15" fillId="35" borderId="22" xfId="6" applyFont="1" applyFill="1" applyBorder="1" applyAlignment="1">
      <alignment horizontal="center" vertical="center"/>
    </xf>
    <xf numFmtId="0" fontId="15" fillId="35" borderId="21" xfId="6" applyFont="1" applyFill="1" applyBorder="1" applyAlignment="1">
      <alignment horizontal="center" vertical="center" wrapText="1"/>
    </xf>
    <xf numFmtId="0" fontId="15" fillId="35" borderId="49" xfId="6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5" fillId="35" borderId="0" xfId="6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15" fillId="35" borderId="22" xfId="6" applyFont="1" applyFill="1" applyBorder="1" applyAlignment="1">
      <alignment horizontal="center" vertical="center"/>
    </xf>
    <xf numFmtId="0" fontId="34" fillId="35" borderId="20" xfId="2" applyFont="1" applyFill="1" applyBorder="1" applyAlignment="1">
      <alignment horizontal="center" vertical="center"/>
    </xf>
    <xf numFmtId="0" fontId="15" fillId="35" borderId="14" xfId="6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4" fillId="35" borderId="21" xfId="2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</cellXfs>
  <cellStyles count="357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al, 10pt" xfId="332" xr:uid="{00000000-0005-0000-0000-000044000000}"/>
    <cellStyle name="Arial, 10pt 2" xfId="354" xr:uid="{00000000-0005-0000-0000-000044000000}"/>
    <cellStyle name="Arial, 10pt 3" xfId="344" xr:uid="{00000000-0005-0000-0000-000044000000}"/>
    <cellStyle name="Arial, 8pt" xfId="330" xr:uid="{00000000-0005-0000-0000-000045000000}"/>
    <cellStyle name="Arial, 9pt" xfId="331" xr:uid="{00000000-0005-0000-0000-000046000000}"/>
    <cellStyle name="Ariel" xfId="99" xr:uid="{00000000-0005-0000-0000-000047000000}"/>
    <cellStyle name="Aus" xfId="100" xr:uid="{00000000-0005-0000-0000-000048000000}"/>
    <cellStyle name="Ausgabe 2" xfId="18" xr:uid="{00000000-0005-0000-0000-000049000000}"/>
    <cellStyle name="Ausgabe 2 2" xfId="101" xr:uid="{00000000-0005-0000-0000-00004A000000}"/>
    <cellStyle name="BasisEineNK" xfId="102" xr:uid="{00000000-0005-0000-0000-00004B000000}"/>
    <cellStyle name="BasisOhneNK" xfId="103" xr:uid="{00000000-0005-0000-0000-00004C000000}"/>
    <cellStyle name="Berechnung 2" xfId="19" xr:uid="{00000000-0005-0000-0000-00004D000000}"/>
    <cellStyle name="Berechnung 2 2" xfId="104" xr:uid="{00000000-0005-0000-0000-00004E000000}"/>
    <cellStyle name="bin" xfId="105" xr:uid="{00000000-0005-0000-0000-00004F000000}"/>
    <cellStyle name="blue" xfId="106" xr:uid="{00000000-0005-0000-0000-000050000000}"/>
    <cellStyle name="cell" xfId="107" xr:uid="{00000000-0005-0000-0000-000051000000}"/>
    <cellStyle name="Col&amp;RowHeadings" xfId="108" xr:uid="{00000000-0005-0000-0000-000052000000}"/>
    <cellStyle name="ColCodes" xfId="109" xr:uid="{00000000-0005-0000-0000-000053000000}"/>
    <cellStyle name="ColTitles" xfId="110" xr:uid="{00000000-0005-0000-0000-000054000000}"/>
    <cellStyle name="column" xfId="111" xr:uid="{00000000-0005-0000-0000-000055000000}"/>
    <cellStyle name="Comma [0]_00grad" xfId="112" xr:uid="{00000000-0005-0000-0000-000056000000}"/>
    <cellStyle name="Comma 2" xfId="113" xr:uid="{00000000-0005-0000-0000-000057000000}"/>
    <cellStyle name="Comma 2 2" xfId="348" xr:uid="{00000000-0005-0000-0000-000057000000}"/>
    <cellStyle name="Comma 2 3" xfId="338" xr:uid="{00000000-0005-0000-0000-000057000000}"/>
    <cellStyle name="Comma_00grad" xfId="114" xr:uid="{00000000-0005-0000-0000-000058000000}"/>
    <cellStyle name="Currency [0]_00grad" xfId="115" xr:uid="{00000000-0005-0000-0000-000059000000}"/>
    <cellStyle name="Currency_00grad" xfId="116" xr:uid="{00000000-0005-0000-0000-00005A000000}"/>
    <cellStyle name="DataEntryCells" xfId="117" xr:uid="{00000000-0005-0000-0000-00005B000000}"/>
    <cellStyle name="Dezimal [0,0]" xfId="3" xr:uid="{00000000-0005-0000-0000-00005C000000}"/>
    <cellStyle name="Dezimal [0,00]" xfId="4" xr:uid="{00000000-0005-0000-0000-00005D000000}"/>
    <cellStyle name="Eingabe 2" xfId="17" xr:uid="{00000000-0005-0000-0000-00005E000000}"/>
    <cellStyle name="Eingabe 2 2" xfId="118" xr:uid="{00000000-0005-0000-0000-00005F000000}"/>
    <cellStyle name="ErfAus" xfId="119" xr:uid="{00000000-0005-0000-0000-000060000000}"/>
    <cellStyle name="ErfEin" xfId="120" xr:uid="{00000000-0005-0000-0000-000061000000}"/>
    <cellStyle name="Ergebnis 2" xfId="25" xr:uid="{00000000-0005-0000-0000-000062000000}"/>
    <cellStyle name="Ergebnis 2 2" xfId="121" xr:uid="{00000000-0005-0000-0000-000063000000}"/>
    <cellStyle name="Erklärender Text 2" xfId="24" xr:uid="{00000000-0005-0000-0000-000064000000}"/>
    <cellStyle name="Erklärender Text 2 2" xfId="122" xr:uid="{00000000-0005-0000-0000-000065000000}"/>
    <cellStyle name="ErrRpt_DataEntryCells" xfId="123" xr:uid="{00000000-0005-0000-0000-000066000000}"/>
    <cellStyle name="ErrRpt-DataEntryCells" xfId="124" xr:uid="{00000000-0005-0000-0000-000067000000}"/>
    <cellStyle name="ErrRpt-GreyBackground" xfId="125" xr:uid="{00000000-0005-0000-0000-000068000000}"/>
    <cellStyle name="Euro" xfId="126" xr:uid="{00000000-0005-0000-0000-000069000000}"/>
    <cellStyle name="Euro 2" xfId="127" xr:uid="{00000000-0005-0000-0000-00006A000000}"/>
    <cellStyle name="Finz2Ein" xfId="128" xr:uid="{00000000-0005-0000-0000-00006B000000}"/>
    <cellStyle name="Finz3Ein" xfId="129" xr:uid="{00000000-0005-0000-0000-00006C000000}"/>
    <cellStyle name="FinzAus" xfId="130" xr:uid="{00000000-0005-0000-0000-00006D000000}"/>
    <cellStyle name="FinzEin" xfId="131" xr:uid="{00000000-0005-0000-0000-00006E000000}"/>
    <cellStyle name="FordDM" xfId="132" xr:uid="{00000000-0005-0000-0000-00006F000000}"/>
    <cellStyle name="FordEU" xfId="133" xr:uid="{00000000-0005-0000-0000-000070000000}"/>
    <cellStyle name="formula" xfId="134" xr:uid="{00000000-0005-0000-0000-000071000000}"/>
    <cellStyle name="FreiWeiß" xfId="135" xr:uid="{00000000-0005-0000-0000-000072000000}"/>
    <cellStyle name="FreiWeiß 2" xfId="136" xr:uid="{00000000-0005-0000-0000-000073000000}"/>
    <cellStyle name="gap" xfId="137" xr:uid="{00000000-0005-0000-0000-000074000000}"/>
    <cellStyle name="GesperrtGelb" xfId="138" xr:uid="{00000000-0005-0000-0000-000075000000}"/>
    <cellStyle name="GesperrtGelb 2" xfId="139" xr:uid="{00000000-0005-0000-0000-000076000000}"/>
    <cellStyle name="GesperrtSchraffiert" xfId="140" xr:uid="{00000000-0005-0000-0000-000077000000}"/>
    <cellStyle name="GesperrtSchraffiert 2" xfId="141" xr:uid="{00000000-0005-0000-0000-000078000000}"/>
    <cellStyle name="GJhrEin" xfId="142" xr:uid="{00000000-0005-0000-0000-000079000000}"/>
    <cellStyle name="GreyBackground" xfId="143" xr:uid="{00000000-0005-0000-0000-00007A000000}"/>
    <cellStyle name="Gut 2" xfId="14" xr:uid="{00000000-0005-0000-0000-00007B000000}"/>
    <cellStyle name="Gut 2 2" xfId="144" xr:uid="{00000000-0005-0000-0000-00007C000000}"/>
    <cellStyle name="Hyperlink 2" xfId="334" xr:uid="{00000000-0005-0000-0000-00007D000000}"/>
    <cellStyle name="ISC" xfId="145" xr:uid="{00000000-0005-0000-0000-00007E000000}"/>
    <cellStyle name="isced" xfId="146" xr:uid="{00000000-0005-0000-0000-00007F000000}"/>
    <cellStyle name="ISCED Titles" xfId="147" xr:uid="{00000000-0005-0000-0000-000080000000}"/>
    <cellStyle name="Kopf" xfId="148" xr:uid="{00000000-0005-0000-0000-000081000000}"/>
    <cellStyle name="Leerzellen/Rand grau" xfId="149" xr:uid="{00000000-0005-0000-0000-000082000000}"/>
    <cellStyle name="level1a" xfId="150" xr:uid="{00000000-0005-0000-0000-000083000000}"/>
    <cellStyle name="level2" xfId="151" xr:uid="{00000000-0005-0000-0000-000084000000}"/>
    <cellStyle name="level2a" xfId="152" xr:uid="{00000000-0005-0000-0000-000085000000}"/>
    <cellStyle name="level3" xfId="153" xr:uid="{00000000-0005-0000-0000-000086000000}"/>
    <cellStyle name="Link" xfId="5" builtinId="8"/>
    <cellStyle name="Migliaia (0)_conti99" xfId="154" xr:uid="{00000000-0005-0000-0000-000088000000}"/>
    <cellStyle name="Neutral 2" xfId="16" xr:uid="{00000000-0005-0000-0000-000089000000}"/>
    <cellStyle name="Neutral 2 2" xfId="155" xr:uid="{00000000-0005-0000-0000-00008A000000}"/>
    <cellStyle name="Normal_00enrl" xfId="156" xr:uid="{00000000-0005-0000-0000-00008B000000}"/>
    <cellStyle name="Notiz 2" xfId="23" xr:uid="{00000000-0005-0000-0000-00008C000000}"/>
    <cellStyle name="Notiz 2 2" xfId="158" xr:uid="{00000000-0005-0000-0000-00008D000000}"/>
    <cellStyle name="Notiz 2 3" xfId="157" xr:uid="{00000000-0005-0000-0000-00008E000000}"/>
    <cellStyle name="o.Tausender" xfId="159" xr:uid="{00000000-0005-0000-0000-00008F000000}"/>
    <cellStyle name="Percent_1 SubOverv.USd" xfId="160" xr:uid="{00000000-0005-0000-0000-000090000000}"/>
    <cellStyle name="ProzVeränderung" xfId="161" xr:uid="{00000000-0005-0000-0000-000091000000}"/>
    <cellStyle name="row" xfId="162" xr:uid="{00000000-0005-0000-0000-000092000000}"/>
    <cellStyle name="RowCodes" xfId="163" xr:uid="{00000000-0005-0000-0000-000093000000}"/>
    <cellStyle name="Row-Col Headings" xfId="164" xr:uid="{00000000-0005-0000-0000-000094000000}"/>
    <cellStyle name="RowTitles" xfId="165" xr:uid="{00000000-0005-0000-0000-000095000000}"/>
    <cellStyle name="RowTitles1-Detail" xfId="166" xr:uid="{00000000-0005-0000-0000-000096000000}"/>
    <cellStyle name="RowTitles-Col2" xfId="167" xr:uid="{00000000-0005-0000-0000-000097000000}"/>
    <cellStyle name="RowTitles-Detail" xfId="168" xr:uid="{00000000-0005-0000-0000-000098000000}"/>
    <cellStyle name="Schlecht 2" xfId="15" xr:uid="{00000000-0005-0000-0000-000099000000}"/>
    <cellStyle name="Schlecht 2 2" xfId="169" xr:uid="{00000000-0005-0000-0000-00009A000000}"/>
    <cellStyle name="Standard" xfId="0" builtinId="0"/>
    <cellStyle name="Standard 10" xfId="170" xr:uid="{00000000-0005-0000-0000-00009C000000}"/>
    <cellStyle name="Standard 10 2" xfId="171" xr:uid="{00000000-0005-0000-0000-00009D000000}"/>
    <cellStyle name="Standard 11" xfId="172" xr:uid="{00000000-0005-0000-0000-00009E000000}"/>
    <cellStyle name="Standard 11 2" xfId="173" xr:uid="{00000000-0005-0000-0000-00009F000000}"/>
    <cellStyle name="Standard 12" xfId="174" xr:uid="{00000000-0005-0000-0000-0000A0000000}"/>
    <cellStyle name="Standard 12 2" xfId="175" xr:uid="{00000000-0005-0000-0000-0000A1000000}"/>
    <cellStyle name="Standard 13" xfId="176" xr:uid="{00000000-0005-0000-0000-0000A2000000}"/>
    <cellStyle name="Standard 13 2" xfId="177" xr:uid="{00000000-0005-0000-0000-0000A3000000}"/>
    <cellStyle name="Standard 14" xfId="178" xr:uid="{00000000-0005-0000-0000-0000A4000000}"/>
    <cellStyle name="Standard 15" xfId="179" xr:uid="{00000000-0005-0000-0000-0000A5000000}"/>
    <cellStyle name="Standard 16" xfId="180" xr:uid="{00000000-0005-0000-0000-0000A6000000}"/>
    <cellStyle name="Standard 17" xfId="181" xr:uid="{00000000-0005-0000-0000-0000A7000000}"/>
    <cellStyle name="Standard 18" xfId="182" xr:uid="{00000000-0005-0000-0000-0000A8000000}"/>
    <cellStyle name="Standard 19" xfId="183" xr:uid="{00000000-0005-0000-0000-0000A9000000}"/>
    <cellStyle name="Standard 19 2" xfId="184" xr:uid="{00000000-0005-0000-0000-0000AA000000}"/>
    <cellStyle name="Standard 2" xfId="2" xr:uid="{00000000-0005-0000-0000-0000AB000000}"/>
    <cellStyle name="Standard 2 10" xfId="185" xr:uid="{00000000-0005-0000-0000-0000AC000000}"/>
    <cellStyle name="Standard 2 11" xfId="186" xr:uid="{00000000-0005-0000-0000-0000AD000000}"/>
    <cellStyle name="Standard 2 12" xfId="187" xr:uid="{00000000-0005-0000-0000-0000AE000000}"/>
    <cellStyle name="Standard 2 13" xfId="188" xr:uid="{00000000-0005-0000-0000-0000AF000000}"/>
    <cellStyle name="Standard 2 14" xfId="189" xr:uid="{00000000-0005-0000-0000-0000B0000000}"/>
    <cellStyle name="Standard 2 15" xfId="190" xr:uid="{00000000-0005-0000-0000-0000B1000000}"/>
    <cellStyle name="Standard 2 16" xfId="191" xr:uid="{00000000-0005-0000-0000-0000B2000000}"/>
    <cellStyle name="Standard 2 17" xfId="54" xr:uid="{00000000-0005-0000-0000-0000B3000000}"/>
    <cellStyle name="Standard 2 2" xfId="192" xr:uid="{00000000-0005-0000-0000-0000B4000000}"/>
    <cellStyle name="Standard 2 2 2" xfId="193" xr:uid="{00000000-0005-0000-0000-0000B5000000}"/>
    <cellStyle name="Standard 2 2 3" xfId="194" xr:uid="{00000000-0005-0000-0000-0000B6000000}"/>
    <cellStyle name="Standard 2 3" xfId="195" xr:uid="{00000000-0005-0000-0000-0000B7000000}"/>
    <cellStyle name="Standard 2 4" xfId="196" xr:uid="{00000000-0005-0000-0000-0000B8000000}"/>
    <cellStyle name="Standard 2 5" xfId="197" xr:uid="{00000000-0005-0000-0000-0000B9000000}"/>
    <cellStyle name="Standard 2 6" xfId="198" xr:uid="{00000000-0005-0000-0000-0000BA000000}"/>
    <cellStyle name="Standard 2 7" xfId="199" xr:uid="{00000000-0005-0000-0000-0000BB000000}"/>
    <cellStyle name="Standard 2 8" xfId="200" xr:uid="{00000000-0005-0000-0000-0000BC000000}"/>
    <cellStyle name="Standard 2 9" xfId="201" xr:uid="{00000000-0005-0000-0000-0000BD000000}"/>
    <cellStyle name="Standard 20" xfId="202" xr:uid="{00000000-0005-0000-0000-0000BE000000}"/>
    <cellStyle name="Standard 21" xfId="203" xr:uid="{00000000-0005-0000-0000-0000BF000000}"/>
    <cellStyle name="Standard 21 2" xfId="204" xr:uid="{00000000-0005-0000-0000-0000C0000000}"/>
    <cellStyle name="Standard 22" xfId="205" xr:uid="{00000000-0005-0000-0000-0000C1000000}"/>
    <cellStyle name="Standard 23" xfId="206" xr:uid="{00000000-0005-0000-0000-0000C2000000}"/>
    <cellStyle name="Standard 24" xfId="207" xr:uid="{00000000-0005-0000-0000-0000C3000000}"/>
    <cellStyle name="Standard 25" xfId="208" xr:uid="{00000000-0005-0000-0000-0000C4000000}"/>
    <cellStyle name="Standard 26" xfId="209" xr:uid="{00000000-0005-0000-0000-0000C5000000}"/>
    <cellStyle name="Standard 27" xfId="210" xr:uid="{00000000-0005-0000-0000-0000C6000000}"/>
    <cellStyle name="Standard 28" xfId="211" xr:uid="{00000000-0005-0000-0000-0000C7000000}"/>
    <cellStyle name="Standard 29" xfId="212" xr:uid="{00000000-0005-0000-0000-0000C8000000}"/>
    <cellStyle name="Standard 3" xfId="8" xr:uid="{00000000-0005-0000-0000-0000C9000000}"/>
    <cellStyle name="Standard 3 2" xfId="214" xr:uid="{00000000-0005-0000-0000-0000CA000000}"/>
    <cellStyle name="Standard 3 2 2" xfId="215" xr:uid="{00000000-0005-0000-0000-0000CB000000}"/>
    <cellStyle name="Standard 3 2 3" xfId="333" xr:uid="{00000000-0005-0000-0000-0000CC000000}"/>
    <cellStyle name="Standard 3 3" xfId="216" xr:uid="{00000000-0005-0000-0000-0000CD000000}"/>
    <cellStyle name="Standard 3 4" xfId="217" xr:uid="{00000000-0005-0000-0000-0000CE000000}"/>
    <cellStyle name="Standard 3 5" xfId="213" xr:uid="{00000000-0005-0000-0000-0000CF000000}"/>
    <cellStyle name="Standard 30" xfId="218" xr:uid="{00000000-0005-0000-0000-0000D0000000}"/>
    <cellStyle name="Standard 31" xfId="219" xr:uid="{00000000-0005-0000-0000-0000D1000000}"/>
    <cellStyle name="Standard 32" xfId="220" xr:uid="{00000000-0005-0000-0000-0000D2000000}"/>
    <cellStyle name="Standard 33" xfId="221" xr:uid="{00000000-0005-0000-0000-0000D3000000}"/>
    <cellStyle name="Standard 34" xfId="222" xr:uid="{00000000-0005-0000-0000-0000D4000000}"/>
    <cellStyle name="Standard 35" xfId="223" xr:uid="{00000000-0005-0000-0000-0000D5000000}"/>
    <cellStyle name="Standard 36" xfId="224" xr:uid="{00000000-0005-0000-0000-0000D6000000}"/>
    <cellStyle name="Standard 37" xfId="225" xr:uid="{00000000-0005-0000-0000-0000D7000000}"/>
    <cellStyle name="Standard 38" xfId="226" xr:uid="{00000000-0005-0000-0000-0000D8000000}"/>
    <cellStyle name="Standard 39" xfId="227" xr:uid="{00000000-0005-0000-0000-0000D9000000}"/>
    <cellStyle name="Standard 4" xfId="9" xr:uid="{00000000-0005-0000-0000-0000DA000000}"/>
    <cellStyle name="Standard 4 2" xfId="229" xr:uid="{00000000-0005-0000-0000-0000DB000000}"/>
    <cellStyle name="Standard 4 2 2" xfId="230" xr:uid="{00000000-0005-0000-0000-0000DC000000}"/>
    <cellStyle name="Standard 4 3" xfId="231" xr:uid="{00000000-0005-0000-0000-0000DD000000}"/>
    <cellStyle name="Standard 4 4" xfId="228" xr:uid="{00000000-0005-0000-0000-0000DE000000}"/>
    <cellStyle name="Standard 40" xfId="232" xr:uid="{00000000-0005-0000-0000-0000DF000000}"/>
    <cellStyle name="Standard 41" xfId="233" xr:uid="{00000000-0005-0000-0000-0000E0000000}"/>
    <cellStyle name="Standard 42" xfId="234" xr:uid="{00000000-0005-0000-0000-0000E1000000}"/>
    <cellStyle name="Standard 43" xfId="235" xr:uid="{00000000-0005-0000-0000-0000E2000000}"/>
    <cellStyle name="Standard 44" xfId="236" xr:uid="{00000000-0005-0000-0000-0000E3000000}"/>
    <cellStyle name="Standard 45" xfId="237" xr:uid="{00000000-0005-0000-0000-0000E4000000}"/>
    <cellStyle name="Standard 46" xfId="238" xr:uid="{00000000-0005-0000-0000-0000E5000000}"/>
    <cellStyle name="Standard 47" xfId="239" xr:uid="{00000000-0005-0000-0000-0000E6000000}"/>
    <cellStyle name="Standard 48" xfId="240" xr:uid="{00000000-0005-0000-0000-0000E7000000}"/>
    <cellStyle name="Standard 49" xfId="241" xr:uid="{00000000-0005-0000-0000-0000E8000000}"/>
    <cellStyle name="Standard 5" xfId="51" xr:uid="{00000000-0005-0000-0000-0000E9000000}"/>
    <cellStyle name="Standard 5 2" xfId="243" xr:uid="{00000000-0005-0000-0000-0000EA000000}"/>
    <cellStyle name="Standard 5 2 2" xfId="244" xr:uid="{00000000-0005-0000-0000-0000EB000000}"/>
    <cellStyle name="Standard 5 3" xfId="245" xr:uid="{00000000-0005-0000-0000-0000EC000000}"/>
    <cellStyle name="Standard 5 4" xfId="242" xr:uid="{00000000-0005-0000-0000-0000ED000000}"/>
    <cellStyle name="Standard 5 5" xfId="327" xr:uid="{00000000-0005-0000-0000-0000EE000000}"/>
    <cellStyle name="Standard 5 5 2" xfId="351" xr:uid="{00000000-0005-0000-0000-0000EE000000}"/>
    <cellStyle name="Standard 5 5 3" xfId="341" xr:uid="{00000000-0005-0000-0000-0000EE000000}"/>
    <cellStyle name="Standard 5 6" xfId="346" xr:uid="{00000000-0005-0000-0000-0000E9000000}"/>
    <cellStyle name="Standard 5 7" xfId="336" xr:uid="{00000000-0005-0000-0000-0000E9000000}"/>
    <cellStyle name="Standard 50" xfId="246" xr:uid="{00000000-0005-0000-0000-0000EF000000}"/>
    <cellStyle name="Standard 50 2" xfId="247" xr:uid="{00000000-0005-0000-0000-0000F0000000}"/>
    <cellStyle name="Standard 50 2 2" xfId="248" xr:uid="{00000000-0005-0000-0000-0000F1000000}"/>
    <cellStyle name="Standard 51" xfId="249" xr:uid="{00000000-0005-0000-0000-0000F2000000}"/>
    <cellStyle name="Standard 52" xfId="250" xr:uid="{00000000-0005-0000-0000-0000F3000000}"/>
    <cellStyle name="Standard 53" xfId="251" xr:uid="{00000000-0005-0000-0000-0000F4000000}"/>
    <cellStyle name="Standard 54" xfId="252" xr:uid="{00000000-0005-0000-0000-0000F5000000}"/>
    <cellStyle name="Standard 55" xfId="253" xr:uid="{00000000-0005-0000-0000-0000F6000000}"/>
    <cellStyle name="Standard 56" xfId="254" xr:uid="{00000000-0005-0000-0000-0000F7000000}"/>
    <cellStyle name="Standard 57" xfId="255" xr:uid="{00000000-0005-0000-0000-0000F8000000}"/>
    <cellStyle name="Standard 58" xfId="256" xr:uid="{00000000-0005-0000-0000-0000F9000000}"/>
    <cellStyle name="Standard 59" xfId="257" xr:uid="{00000000-0005-0000-0000-0000FA000000}"/>
    <cellStyle name="Standard 59 2" xfId="258" xr:uid="{00000000-0005-0000-0000-0000FB000000}"/>
    <cellStyle name="Standard 59 2 2" xfId="259" xr:uid="{00000000-0005-0000-0000-0000FC000000}"/>
    <cellStyle name="Standard 59 3" xfId="260" xr:uid="{00000000-0005-0000-0000-0000FD000000}"/>
    <cellStyle name="Standard 6" xfId="261" xr:uid="{00000000-0005-0000-0000-0000FE000000}"/>
    <cellStyle name="Standard 6 2" xfId="262" xr:uid="{00000000-0005-0000-0000-0000FF000000}"/>
    <cellStyle name="Standard 6 3" xfId="263" xr:uid="{00000000-0005-0000-0000-000000010000}"/>
    <cellStyle name="Standard 60" xfId="264" xr:uid="{00000000-0005-0000-0000-000001010000}"/>
    <cellStyle name="Standard 60 2" xfId="265" xr:uid="{00000000-0005-0000-0000-000002010000}"/>
    <cellStyle name="Standard 61" xfId="266" xr:uid="{00000000-0005-0000-0000-000003010000}"/>
    <cellStyle name="Standard 61 2" xfId="267" xr:uid="{00000000-0005-0000-0000-000004010000}"/>
    <cellStyle name="Standard 62" xfId="52" xr:uid="{00000000-0005-0000-0000-000005010000}"/>
    <cellStyle name="Standard 62 2" xfId="326" xr:uid="{00000000-0005-0000-0000-000006010000}"/>
    <cellStyle name="Standard 62 2 2" xfId="350" xr:uid="{00000000-0005-0000-0000-000006010000}"/>
    <cellStyle name="Standard 62 2 3" xfId="340" xr:uid="{00000000-0005-0000-0000-000006010000}"/>
    <cellStyle name="Standard 62 3" xfId="347" xr:uid="{00000000-0005-0000-0000-000005010000}"/>
    <cellStyle name="Standard 62 4" xfId="337" xr:uid="{00000000-0005-0000-0000-000005010000}"/>
    <cellStyle name="Standard 63" xfId="325" xr:uid="{00000000-0005-0000-0000-000007010000}"/>
    <cellStyle name="Standard 63 2" xfId="349" xr:uid="{00000000-0005-0000-0000-000007010000}"/>
    <cellStyle name="Standard 63 3" xfId="339" xr:uid="{00000000-0005-0000-0000-000007010000}"/>
    <cellStyle name="Standard 64" xfId="329" xr:uid="{00000000-0005-0000-0000-000008010000}"/>
    <cellStyle name="Standard 64 2" xfId="355" xr:uid="{00000000-0005-0000-0000-000009010000}"/>
    <cellStyle name="Standard 64 2 2" xfId="356" xr:uid="{2C53E8AF-D638-4DFF-BE1B-E69F34C21962}"/>
    <cellStyle name="Standard 64 3" xfId="353" xr:uid="{00000000-0005-0000-0000-000008010000}"/>
    <cellStyle name="Standard 64 4" xfId="343" xr:uid="{00000000-0005-0000-0000-000008010000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 9 2 2 2 2" xfId="352" xr:uid="{00000000-0005-0000-0000-00001C010000}"/>
    <cellStyle name="Standard 9 2 2 2 3" xfId="342" xr:uid="{00000000-0005-0000-0000-00001B010000}"/>
    <cellStyle name="Standard 9 2 2 3" xfId="345" xr:uid="{00000000-0005-0000-0000-00001B010000}"/>
    <cellStyle name="Standard 9 2 2 4" xfId="335" xr:uid="{00000000-0005-0000-0000-00001A010000}"/>
    <cellStyle name="Standard_DEZ94" xfId="6" xr:uid="{00000000-0005-0000-0000-00001C010000}"/>
    <cellStyle name="Standard_HII942A (2)" xfId="7" xr:uid="{00000000-0005-0000-0000-00001D010000}"/>
    <cellStyle name="Stil 1" xfId="284" xr:uid="{00000000-0005-0000-0000-000020010000}"/>
    <cellStyle name="Tabelle grau" xfId="285" xr:uid="{00000000-0005-0000-0000-000021010000}"/>
    <cellStyle name="Tabelle grau 2" xfId="286" xr:uid="{00000000-0005-0000-0000-000022010000}"/>
    <cellStyle name="Tabelle Weiss" xfId="287" xr:uid="{00000000-0005-0000-0000-000023010000}"/>
    <cellStyle name="Tausender" xfId="288" xr:uid="{00000000-0005-0000-0000-000024010000}"/>
    <cellStyle name="Tausender 2" xfId="289" xr:uid="{00000000-0005-0000-0000-000025010000}"/>
    <cellStyle name="tausender 2 2" xfId="290" xr:uid="{00000000-0005-0000-0000-000026010000}"/>
    <cellStyle name="Tausender 3" xfId="291" xr:uid="{00000000-0005-0000-0000-000027010000}"/>
    <cellStyle name="Tausender Komma" xfId="292" xr:uid="{00000000-0005-0000-0000-000028010000}"/>
    <cellStyle name="tausender mit komma" xfId="293" xr:uid="{00000000-0005-0000-0000-000029010000}"/>
    <cellStyle name="Tausender_Komma" xfId="294" xr:uid="{00000000-0005-0000-0000-00002A010000}"/>
    <cellStyle name="temp" xfId="295" xr:uid="{00000000-0005-0000-0000-00002B010000}"/>
    <cellStyle name="Text grau" xfId="296" xr:uid="{00000000-0005-0000-0000-00002C010000}"/>
    <cellStyle name="Text grau 2" xfId="297" xr:uid="{00000000-0005-0000-0000-00002D010000}"/>
    <cellStyle name="Text grau 3" xfId="298" xr:uid="{00000000-0005-0000-0000-00002E010000}"/>
    <cellStyle name="Text weiß" xfId="299" xr:uid="{00000000-0005-0000-0000-00002F010000}"/>
    <cellStyle name="Textkasten rot" xfId="300" xr:uid="{00000000-0005-0000-0000-000030010000}"/>
    <cellStyle name="title1" xfId="301" xr:uid="{00000000-0005-0000-0000-000031010000}"/>
    <cellStyle name="Trennstrich grau" xfId="302" xr:uid="{00000000-0005-0000-0000-000032010000}"/>
    <cellStyle name="Trennstrich grau 2" xfId="303" xr:uid="{00000000-0005-0000-0000-000033010000}"/>
    <cellStyle name="Trennstrich weiß" xfId="304" xr:uid="{00000000-0005-0000-0000-000034010000}"/>
    <cellStyle name="TxtAus" xfId="305" xr:uid="{00000000-0005-0000-0000-000035010000}"/>
    <cellStyle name="TxtEin" xfId="306" xr:uid="{00000000-0005-0000-0000-000036010000}"/>
    <cellStyle name="Überschrift" xfId="1" builtinId="15" customBuiltin="1"/>
    <cellStyle name="Überschrift 1 2" xfId="10" xr:uid="{00000000-0005-0000-0000-000038010000}"/>
    <cellStyle name="Überschrift 1 2 2" xfId="307" xr:uid="{00000000-0005-0000-0000-000039010000}"/>
    <cellStyle name="Überschrift 2 2" xfId="11" xr:uid="{00000000-0005-0000-0000-00003A010000}"/>
    <cellStyle name="Überschrift 2 2 2" xfId="308" xr:uid="{00000000-0005-0000-0000-00003B010000}"/>
    <cellStyle name="Überschrift 3 2" xfId="12" xr:uid="{00000000-0005-0000-0000-00003C010000}"/>
    <cellStyle name="Überschrift 3 2 2" xfId="309" xr:uid="{00000000-0005-0000-0000-00003D010000}"/>
    <cellStyle name="Überschrift 4 2" xfId="13" xr:uid="{00000000-0005-0000-0000-00003E010000}"/>
    <cellStyle name="Überschrift 4 2 2" xfId="310" xr:uid="{00000000-0005-0000-0000-00003F010000}"/>
    <cellStyle name="Überschrift 5" xfId="311" xr:uid="{00000000-0005-0000-0000-000040010000}"/>
    <cellStyle name="Überschrift Hintergrund Grau" xfId="312" xr:uid="{00000000-0005-0000-0000-000041010000}"/>
    <cellStyle name="Überschriften" xfId="313" xr:uid="{00000000-0005-0000-0000-000042010000}"/>
    <cellStyle name="Verknüpfte Zelle 2" xfId="20" xr:uid="{00000000-0005-0000-0000-000043010000}"/>
    <cellStyle name="Verknüpfte Zelle 2 2" xfId="314" xr:uid="{00000000-0005-0000-0000-000044010000}"/>
    <cellStyle name="Versuch" xfId="315" xr:uid="{00000000-0005-0000-0000-000045010000}"/>
    <cellStyle name="Währung 2" xfId="316" xr:uid="{00000000-0005-0000-0000-000046010000}"/>
    <cellStyle name="Warnender Text 2" xfId="22" xr:uid="{00000000-0005-0000-0000-000047010000}"/>
    <cellStyle name="Warnender Text 2 2" xfId="317" xr:uid="{00000000-0005-0000-0000-000048010000}"/>
    <cellStyle name="WisysEin" xfId="318" xr:uid="{00000000-0005-0000-0000-000049010000}"/>
    <cellStyle name="WzAus" xfId="319" xr:uid="{00000000-0005-0000-0000-00004A010000}"/>
    <cellStyle name="WzEin" xfId="320" xr:uid="{00000000-0005-0000-0000-00004B010000}"/>
    <cellStyle name="Zelle mit 2.Komma" xfId="321" xr:uid="{00000000-0005-0000-0000-00004C010000}"/>
    <cellStyle name="Zelle mit Rand" xfId="322" xr:uid="{00000000-0005-0000-0000-00004D010000}"/>
    <cellStyle name="Zelle überprüfen 2" xfId="21" xr:uid="{00000000-0005-0000-0000-00004E010000}"/>
    <cellStyle name="Zelle überprüfen 2 2" xfId="323" xr:uid="{00000000-0005-0000-0000-00004F010000}"/>
    <cellStyle name="Zwischenüberschrift" xfId="324" xr:uid="{00000000-0005-0000-0000-000050010000}"/>
  </cellStyles>
  <dxfs count="1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67D"/>
      <color rgb="FFEBEBEB"/>
      <color rgb="FFF2F2F2"/>
      <color rgb="FF64AAC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82.822999999999993</c:v>
                </c:pt>
                <c:pt idx="1">
                  <c:v>90.602000000000004</c:v>
                </c:pt>
                <c:pt idx="2">
                  <c:v>89.227000000000004</c:v>
                </c:pt>
                <c:pt idx="3">
                  <c:v>154.07400000000001</c:v>
                </c:pt>
                <c:pt idx="4">
                  <c:v>128.56399999999999</c:v>
                </c:pt>
                <c:pt idx="5">
                  <c:v>114.31100000000001</c:v>
                </c:pt>
                <c:pt idx="6">
                  <c:v>127.535</c:v>
                </c:pt>
                <c:pt idx="7">
                  <c:v>103.928</c:v>
                </c:pt>
                <c:pt idx="8">
                  <c:v>97.528000000000006</c:v>
                </c:pt>
                <c:pt idx="9">
                  <c:v>96.938999999999993</c:v>
                </c:pt>
                <c:pt idx="10">
                  <c:v>148.89699999999999</c:v>
                </c:pt>
                <c:pt idx="11">
                  <c:v>94.391999999999996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3-4F0A-8BEC-DE3EB4BA3381}"/>
            </c:ext>
          </c:extLst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197.96799999999999</c:v>
                </c:pt>
                <c:pt idx="1">
                  <c:v>282.32799999999997</c:v>
                </c:pt>
                <c:pt idx="2">
                  <c:v>305.267</c:v>
                </c:pt>
                <c:pt idx="3">
                  <c:v>343.25400000000002</c:v>
                </c:pt>
                <c:pt idx="4">
                  <c:v>257.92</c:v>
                </c:pt>
                <c:pt idx="5">
                  <c:v>259.779</c:v>
                </c:pt>
                <c:pt idx="6">
                  <c:v>258.99700000000001</c:v>
                </c:pt>
                <c:pt idx="7">
                  <c:v>279.35199999999998</c:v>
                </c:pt>
                <c:pt idx="8">
                  <c:v>290.00200000000001</c:v>
                </c:pt>
                <c:pt idx="9">
                  <c:v>310.56799999999998</c:v>
                </c:pt>
                <c:pt idx="10">
                  <c:v>268.13900000000001</c:v>
                </c:pt>
                <c:pt idx="11">
                  <c:v>220.809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3-4F0A-8BEC-DE3EB4BA3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32344"/>
        <c:axId val="488931560"/>
      </c:lineChart>
      <c:catAx>
        <c:axId val="48893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88931560"/>
        <c:crosses val="autoZero"/>
        <c:auto val="1"/>
        <c:lblAlgn val="ctr"/>
        <c:lblOffset val="100"/>
        <c:noMultiLvlLbl val="0"/>
      </c:catAx>
      <c:valAx>
        <c:axId val="48893156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88932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3</xdr:row>
      <xdr:rowOff>9525</xdr:rowOff>
    </xdr:from>
    <xdr:to>
      <xdr:col>4</xdr:col>
      <xdr:colOff>695325</xdr:colOff>
      <xdr:row>24</xdr:row>
      <xdr:rowOff>171450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266698</xdr:colOff>
      <xdr:row>3</xdr:row>
      <xdr:rowOff>152401</xdr:rowOff>
    </xdr:from>
    <xdr:to>
      <xdr:col>0</xdr:col>
      <xdr:colOff>1009649</xdr:colOff>
      <xdr:row>5</xdr:row>
      <xdr:rowOff>1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66698" y="695326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tabSelected="1" view="pageLayout" zoomScaleNormal="100" workbookViewId="0"/>
  </sheetViews>
  <sheetFormatPr baseColWidth="10" defaultColWidth="11.28515625" defaultRowHeight="14.25"/>
  <cols>
    <col min="1" max="3" width="12.85546875" style="46" customWidth="1"/>
    <col min="4" max="4" width="10" style="46" customWidth="1"/>
    <col min="5" max="6" width="12.85546875" style="46" customWidth="1"/>
    <col min="7" max="7" width="15.28515625" style="46" customWidth="1"/>
    <col min="8" max="16384" width="11.28515625" style="46"/>
  </cols>
  <sheetData>
    <row r="1" spans="1:7" ht="12.75" customHeight="1">
      <c r="A1" s="116"/>
    </row>
    <row r="2" spans="1:7" ht="12.75" customHeight="1"/>
    <row r="3" spans="1:7" ht="20.25">
      <c r="A3" s="67"/>
    </row>
    <row r="4" spans="1:7" ht="20.25">
      <c r="A4" s="4"/>
    </row>
    <row r="11" spans="1:7" ht="15">
      <c r="A11" s="5"/>
      <c r="F11" s="6"/>
      <c r="G11" s="7"/>
    </row>
    <row r="13" spans="1:7">
      <c r="A13" s="8"/>
    </row>
    <row r="15" spans="1:7" ht="23.25">
      <c r="G15" s="9" t="s">
        <v>14</v>
      </c>
    </row>
    <row r="16" spans="1:7" ht="15">
      <c r="G16" s="68" t="s">
        <v>150</v>
      </c>
    </row>
    <row r="17" spans="1:7" ht="12.75" customHeight="1"/>
    <row r="18" spans="1:7" ht="30.75">
      <c r="A18" s="120" t="s">
        <v>88</v>
      </c>
      <c r="B18" s="121"/>
      <c r="C18" s="121"/>
      <c r="D18" s="121"/>
      <c r="E18" s="121"/>
      <c r="F18" s="121"/>
      <c r="G18" s="121"/>
    </row>
    <row r="19" spans="1:7" ht="30.75">
      <c r="A19" s="59"/>
      <c r="B19" s="59"/>
      <c r="C19" s="59"/>
      <c r="D19" s="59"/>
      <c r="E19" s="59"/>
      <c r="F19" s="59"/>
      <c r="G19" s="60" t="s">
        <v>149</v>
      </c>
    </row>
    <row r="20" spans="1:7" ht="16.5">
      <c r="A20" s="10"/>
      <c r="B20" s="10"/>
      <c r="C20" s="10"/>
      <c r="D20" s="10"/>
      <c r="E20" s="10"/>
      <c r="F20" s="10"/>
    </row>
    <row r="21" spans="1:7" ht="15">
      <c r="G21" s="38" t="s">
        <v>154</v>
      </c>
    </row>
    <row r="22" spans="1:7" ht="16.5">
      <c r="A22" s="119"/>
      <c r="B22" s="119"/>
      <c r="C22" s="119"/>
      <c r="D22" s="119"/>
      <c r="E22" s="119"/>
      <c r="F22" s="119"/>
      <c r="G22" s="119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E5294-E84E-403A-88DF-85446C237763}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57" customFormat="1" ht="15.75">
      <c r="A1" s="128" t="s">
        <v>15</v>
      </c>
      <c r="B1" s="128"/>
      <c r="C1" s="128"/>
      <c r="D1" s="128"/>
      <c r="E1" s="128"/>
      <c r="F1" s="128"/>
      <c r="G1" s="128"/>
    </row>
    <row r="2" spans="1:7" s="57" customFormat="1" ht="15.75">
      <c r="A2" s="56"/>
      <c r="B2" s="56"/>
      <c r="C2" s="56"/>
      <c r="D2" s="56"/>
      <c r="E2" s="56"/>
      <c r="F2" s="56"/>
      <c r="G2" s="56"/>
    </row>
    <row r="3" spans="1:7" s="57" customFormat="1">
      <c r="A3" s="40"/>
      <c r="B3" s="40"/>
      <c r="C3" s="40"/>
      <c r="D3" s="40"/>
      <c r="E3" s="40"/>
      <c r="F3" s="40"/>
      <c r="G3" s="40"/>
    </row>
    <row r="4" spans="1:7" s="57" customFormat="1" ht="15.75">
      <c r="A4" s="129" t="s">
        <v>16</v>
      </c>
      <c r="B4" s="130"/>
      <c r="C4" s="130"/>
      <c r="D4" s="130"/>
      <c r="E4" s="130"/>
      <c r="F4" s="130"/>
      <c r="G4" s="130"/>
    </row>
    <row r="5" spans="1:7" s="57" customFormat="1">
      <c r="A5" s="122"/>
      <c r="B5" s="122"/>
      <c r="C5" s="122"/>
      <c r="D5" s="122"/>
      <c r="E5" s="122"/>
      <c r="F5" s="122"/>
      <c r="G5" s="122"/>
    </row>
    <row r="6" spans="1:7" s="57" customFormat="1">
      <c r="A6" s="70" t="s">
        <v>17</v>
      </c>
      <c r="B6" s="40"/>
      <c r="C6" s="40"/>
      <c r="D6" s="40"/>
      <c r="E6" s="40"/>
      <c r="F6" s="40"/>
      <c r="G6" s="40"/>
    </row>
    <row r="7" spans="1:7" s="57" customFormat="1" ht="6" customHeight="1">
      <c r="A7" s="70"/>
      <c r="B7" s="40"/>
      <c r="C7" s="40"/>
      <c r="D7" s="40"/>
      <c r="E7" s="40"/>
      <c r="F7" s="40"/>
      <c r="G7" s="40"/>
    </row>
    <row r="8" spans="1:7" s="57" customFormat="1">
      <c r="A8" s="125" t="s">
        <v>0</v>
      </c>
      <c r="B8" s="124"/>
      <c r="C8" s="124"/>
      <c r="D8" s="124"/>
      <c r="E8" s="124"/>
      <c r="F8" s="124"/>
      <c r="G8" s="124"/>
    </row>
    <row r="9" spans="1:7" s="57" customFormat="1">
      <c r="A9" s="123" t="s">
        <v>18</v>
      </c>
      <c r="B9" s="124"/>
      <c r="C9" s="124"/>
      <c r="D9" s="124"/>
      <c r="E9" s="124"/>
      <c r="F9" s="124"/>
      <c r="G9" s="124"/>
    </row>
    <row r="10" spans="1:7" s="57" customFormat="1" ht="4.5" customHeight="1">
      <c r="A10" s="73"/>
      <c r="B10" s="40"/>
      <c r="C10" s="40"/>
      <c r="D10" s="40"/>
      <c r="E10" s="40"/>
      <c r="F10" s="40"/>
      <c r="G10" s="40"/>
    </row>
    <row r="11" spans="1:7" s="57" customFormat="1">
      <c r="A11" s="127" t="s">
        <v>19</v>
      </c>
      <c r="B11" s="127"/>
      <c r="C11" s="127"/>
      <c r="D11" s="127"/>
      <c r="E11" s="127"/>
      <c r="F11" s="127"/>
      <c r="G11" s="127"/>
    </row>
    <row r="12" spans="1:7" s="57" customFormat="1">
      <c r="A12" s="123" t="s">
        <v>20</v>
      </c>
      <c r="B12" s="124"/>
      <c r="C12" s="124"/>
      <c r="D12" s="124"/>
      <c r="E12" s="124"/>
      <c r="F12" s="124"/>
      <c r="G12" s="124"/>
    </row>
    <row r="13" spans="1:7" s="57" customFormat="1">
      <c r="A13" s="73"/>
      <c r="B13" s="40"/>
      <c r="C13" s="40"/>
      <c r="D13" s="40"/>
      <c r="E13" s="40"/>
      <c r="F13" s="40"/>
      <c r="G13" s="40"/>
    </row>
    <row r="14" spans="1:7" s="57" customFormat="1">
      <c r="A14" s="40"/>
      <c r="B14" s="40"/>
      <c r="C14" s="40"/>
      <c r="D14" s="40"/>
      <c r="E14" s="40"/>
      <c r="F14" s="40"/>
      <c r="G14" s="40"/>
    </row>
    <row r="15" spans="1:7" s="57" customFormat="1">
      <c r="A15" s="125" t="s">
        <v>21</v>
      </c>
      <c r="B15" s="124"/>
      <c r="C15" s="124"/>
      <c r="D15" s="71"/>
      <c r="E15" s="71"/>
      <c r="F15" s="71"/>
      <c r="G15" s="71"/>
    </row>
    <row r="16" spans="1:7" s="57" customFormat="1" ht="3.75" customHeight="1">
      <c r="A16" s="71"/>
      <c r="B16" s="72"/>
      <c r="C16" s="72"/>
      <c r="D16" s="71"/>
      <c r="E16" s="71"/>
      <c r="F16" s="71"/>
      <c r="G16" s="71"/>
    </row>
    <row r="17" spans="1:7" s="57" customFormat="1" ht="15" customHeight="1">
      <c r="A17" s="123" t="s">
        <v>151</v>
      </c>
      <c r="B17" s="123"/>
      <c r="C17" s="123"/>
      <c r="D17" s="74"/>
      <c r="E17" s="74"/>
      <c r="F17" s="74"/>
      <c r="G17" s="74"/>
    </row>
    <row r="18" spans="1:7" s="57" customFormat="1" ht="15" customHeight="1">
      <c r="A18" s="74" t="s">
        <v>2</v>
      </c>
      <c r="B18" s="123" t="s">
        <v>155</v>
      </c>
      <c r="C18" s="123"/>
      <c r="D18" s="74"/>
      <c r="E18" s="74"/>
      <c r="F18" s="74"/>
      <c r="G18" s="74"/>
    </row>
    <row r="19" spans="1:7" s="57" customFormat="1" ht="15" customHeight="1">
      <c r="A19" s="74" t="s">
        <v>3</v>
      </c>
      <c r="B19" s="126" t="s">
        <v>42</v>
      </c>
      <c r="C19" s="126"/>
      <c r="D19" s="126"/>
      <c r="E19" s="74"/>
      <c r="F19" s="74"/>
      <c r="G19" s="74"/>
    </row>
    <row r="20" spans="1:7" s="57" customFormat="1">
      <c r="A20" s="74"/>
      <c r="B20" s="72"/>
      <c r="C20" s="72"/>
      <c r="D20" s="72"/>
      <c r="E20" s="72"/>
      <c r="F20" s="72"/>
      <c r="G20" s="72"/>
    </row>
    <row r="21" spans="1:7" s="57" customFormat="1">
      <c r="A21" s="125" t="s">
        <v>22</v>
      </c>
      <c r="B21" s="124"/>
      <c r="C21" s="71"/>
      <c r="D21" s="71"/>
      <c r="E21" s="71"/>
      <c r="F21" s="71"/>
      <c r="G21" s="71"/>
    </row>
    <row r="22" spans="1:7" s="57" customFormat="1" ht="3.75" customHeight="1">
      <c r="A22" s="71"/>
      <c r="B22" s="72"/>
      <c r="C22" s="71"/>
      <c r="D22" s="71"/>
      <c r="E22" s="71"/>
      <c r="F22" s="71"/>
      <c r="G22" s="71"/>
    </row>
    <row r="23" spans="1:7" s="57" customFormat="1">
      <c r="A23" s="74" t="s">
        <v>23</v>
      </c>
      <c r="B23" s="126" t="s">
        <v>24</v>
      </c>
      <c r="C23" s="123"/>
      <c r="D23" s="74"/>
      <c r="E23" s="74"/>
      <c r="F23" s="74"/>
      <c r="G23" s="74"/>
    </row>
    <row r="24" spans="1:7" s="57" customFormat="1">
      <c r="A24" s="74" t="s">
        <v>25</v>
      </c>
      <c r="B24" s="123" t="s">
        <v>26</v>
      </c>
      <c r="C24" s="123"/>
      <c r="D24" s="74"/>
      <c r="E24" s="74"/>
      <c r="F24" s="74"/>
      <c r="G24" s="74"/>
    </row>
    <row r="25" spans="1:7" s="57" customFormat="1">
      <c r="A25" s="74"/>
      <c r="B25" s="123"/>
      <c r="C25" s="123"/>
      <c r="D25" s="72"/>
      <c r="E25" s="72"/>
      <c r="F25" s="72"/>
      <c r="G25" s="72"/>
    </row>
    <row r="26" spans="1:7" s="57" customFormat="1">
      <c r="A26" s="73"/>
      <c r="B26" s="40"/>
      <c r="C26" s="40"/>
      <c r="D26" s="40"/>
      <c r="E26" s="40"/>
      <c r="F26" s="40"/>
      <c r="G26" s="40"/>
    </row>
    <row r="27" spans="1:7" s="57" customFormat="1">
      <c r="A27" s="73" t="s">
        <v>27</v>
      </c>
      <c r="B27" s="42" t="s">
        <v>1</v>
      </c>
      <c r="C27" s="73"/>
      <c r="D27" s="73"/>
      <c r="E27" s="73"/>
      <c r="F27" s="73"/>
      <c r="G27" s="73"/>
    </row>
    <row r="28" spans="1:7" s="57" customFormat="1">
      <c r="A28" s="73"/>
      <c r="B28" s="73"/>
      <c r="C28" s="73"/>
      <c r="D28" s="73"/>
      <c r="E28" s="73"/>
      <c r="F28" s="73"/>
      <c r="G28" s="73"/>
    </row>
    <row r="29" spans="1:7" s="57" customFormat="1" ht="30.6" customHeight="1">
      <c r="A29" s="123" t="s">
        <v>156</v>
      </c>
      <c r="B29" s="123"/>
      <c r="C29" s="123"/>
      <c r="D29" s="123"/>
      <c r="E29" s="123"/>
      <c r="F29" s="123"/>
      <c r="G29" s="123"/>
    </row>
    <row r="30" spans="1:7" s="57" customFormat="1" ht="42.6" customHeight="1">
      <c r="A30" s="123" t="s">
        <v>28</v>
      </c>
      <c r="B30" s="123"/>
      <c r="C30" s="123"/>
      <c r="D30" s="123"/>
      <c r="E30" s="123"/>
      <c r="F30" s="123"/>
      <c r="G30" s="123"/>
    </row>
    <row r="31" spans="1:7" s="57" customFormat="1">
      <c r="A31" s="73"/>
      <c r="B31" s="40"/>
      <c r="C31" s="40"/>
      <c r="D31" s="40"/>
      <c r="E31" s="40"/>
      <c r="F31" s="40"/>
      <c r="G31" s="40"/>
    </row>
    <row r="32" spans="1:7" s="57" customFormat="1">
      <c r="A32" s="40"/>
      <c r="B32" s="40"/>
      <c r="C32" s="40"/>
      <c r="D32" s="40"/>
      <c r="E32" s="40"/>
      <c r="F32" s="40"/>
      <c r="G32" s="40"/>
    </row>
    <row r="33" spans="1:7" s="57" customFormat="1">
      <c r="A33" s="40"/>
      <c r="B33" s="40"/>
      <c r="C33" s="40"/>
      <c r="D33" s="40"/>
      <c r="E33" s="40"/>
      <c r="F33" s="40"/>
      <c r="G33" s="40"/>
    </row>
    <row r="34" spans="1:7" s="57" customFormat="1">
      <c r="A34" s="40"/>
      <c r="B34" s="40"/>
      <c r="C34" s="40"/>
      <c r="D34" s="40"/>
      <c r="E34" s="40"/>
      <c r="F34" s="40"/>
      <c r="G34" s="40"/>
    </row>
    <row r="35" spans="1:7" s="57" customFormat="1">
      <c r="C35" s="40"/>
      <c r="D35" s="40"/>
      <c r="E35" s="40"/>
      <c r="F35" s="40"/>
      <c r="G35" s="40"/>
    </row>
    <row r="36" spans="1:7" s="57" customFormat="1">
      <c r="C36" s="40"/>
      <c r="D36" s="40"/>
      <c r="E36" s="40"/>
      <c r="F36" s="40"/>
      <c r="G36" s="40"/>
    </row>
    <row r="37" spans="1:7" s="57" customFormat="1">
      <c r="C37" s="73"/>
      <c r="D37" s="40"/>
      <c r="E37" s="40"/>
      <c r="F37" s="40"/>
      <c r="G37" s="40"/>
    </row>
    <row r="38" spans="1:7" s="57" customFormat="1">
      <c r="A38" s="122" t="s">
        <v>29</v>
      </c>
      <c r="B38" s="122"/>
      <c r="C38" s="73"/>
      <c r="D38" s="40"/>
      <c r="E38" s="40"/>
      <c r="F38" s="40"/>
      <c r="G38" s="40"/>
    </row>
    <row r="39" spans="1:7" s="57" customFormat="1">
      <c r="A39" s="40"/>
      <c r="B39" s="40"/>
      <c r="C39" s="73"/>
      <c r="D39" s="40"/>
      <c r="E39" s="40"/>
      <c r="F39" s="40"/>
      <c r="G39" s="40"/>
    </row>
    <row r="40" spans="1:7" s="57" customFormat="1">
      <c r="A40" s="11">
        <v>0</v>
      </c>
      <c r="B40" s="12" t="s">
        <v>30</v>
      </c>
      <c r="C40" s="73"/>
      <c r="D40" s="40"/>
      <c r="E40" s="40"/>
      <c r="F40" s="40"/>
      <c r="G40" s="40"/>
    </row>
    <row r="41" spans="1:7" s="57" customFormat="1">
      <c r="A41" s="12" t="s">
        <v>31</v>
      </c>
      <c r="B41" s="12" t="s">
        <v>32</v>
      </c>
      <c r="C41" s="73"/>
      <c r="D41" s="40"/>
      <c r="E41" s="40"/>
      <c r="F41" s="40"/>
      <c r="G41" s="40"/>
    </row>
    <row r="42" spans="1:7" s="57" customFormat="1">
      <c r="A42" s="39" t="s">
        <v>33</v>
      </c>
      <c r="B42" s="12" t="s">
        <v>34</v>
      </c>
      <c r="C42" s="73"/>
      <c r="D42" s="40"/>
      <c r="E42" s="40"/>
      <c r="F42" s="40"/>
      <c r="G42" s="40"/>
    </row>
    <row r="43" spans="1:7">
      <c r="A43" s="39" t="s">
        <v>35</v>
      </c>
      <c r="B43" s="12" t="s">
        <v>36</v>
      </c>
      <c r="C43" s="73"/>
      <c r="D43" s="40"/>
      <c r="E43" s="40"/>
      <c r="F43" s="40"/>
      <c r="G43" s="40"/>
    </row>
    <row r="44" spans="1:7">
      <c r="A44" s="12" t="s">
        <v>83</v>
      </c>
      <c r="B44" s="12" t="s">
        <v>37</v>
      </c>
      <c r="C44" s="73"/>
      <c r="D44" s="40"/>
      <c r="E44" s="40"/>
      <c r="F44" s="40"/>
      <c r="G44" s="40"/>
    </row>
    <row r="45" spans="1:7">
      <c r="A45" s="12" t="s">
        <v>38</v>
      </c>
      <c r="B45" s="12" t="s">
        <v>39</v>
      </c>
      <c r="C45" s="75"/>
      <c r="D45" s="41"/>
      <c r="E45" s="41"/>
      <c r="F45" s="41"/>
      <c r="G45" s="41"/>
    </row>
    <row r="46" spans="1:7">
      <c r="A46" s="12" t="s">
        <v>40</v>
      </c>
      <c r="B46" s="12" t="s">
        <v>41</v>
      </c>
      <c r="C46" s="58"/>
      <c r="D46" s="58"/>
      <c r="E46" s="58"/>
      <c r="F46" s="58"/>
      <c r="G46" s="58"/>
    </row>
    <row r="47" spans="1:7">
      <c r="A47" s="73" t="s">
        <v>84</v>
      </c>
      <c r="B47" s="73" t="s">
        <v>85</v>
      </c>
      <c r="C47" s="58"/>
      <c r="D47" s="58"/>
      <c r="E47" s="58"/>
      <c r="F47" s="58"/>
      <c r="G47" s="58"/>
    </row>
    <row r="48" spans="1:7">
      <c r="A48" s="12" t="s">
        <v>86</v>
      </c>
      <c r="B48" s="75" t="s">
        <v>87</v>
      </c>
      <c r="C48" s="58"/>
      <c r="D48" s="58"/>
      <c r="E48" s="58"/>
      <c r="F48" s="58"/>
      <c r="G48" s="58"/>
    </row>
    <row r="49" spans="1:7">
      <c r="A49" s="58"/>
      <c r="B49" s="58"/>
      <c r="C49" s="58"/>
      <c r="D49" s="58"/>
      <c r="E49" s="58"/>
      <c r="F49" s="58"/>
      <c r="G49" s="58"/>
    </row>
    <row r="50" spans="1:7">
      <c r="A50" s="58"/>
      <c r="B50" s="58"/>
      <c r="C50" s="58"/>
      <c r="D50" s="58"/>
      <c r="E50" s="58"/>
      <c r="F50" s="58"/>
      <c r="G50" s="58"/>
    </row>
    <row r="51" spans="1:7">
      <c r="A51" s="58"/>
      <c r="B51" s="58"/>
      <c r="C51" s="58"/>
      <c r="D51" s="58"/>
      <c r="E51" s="58"/>
      <c r="F51" s="58"/>
      <c r="G51" s="58"/>
    </row>
    <row r="52" spans="1:7">
      <c r="A52" s="58"/>
      <c r="B52" s="58"/>
      <c r="C52" s="58"/>
      <c r="D52" s="58"/>
      <c r="E52" s="58"/>
      <c r="F52" s="58"/>
      <c r="G52" s="58"/>
    </row>
    <row r="53" spans="1:7">
      <c r="A53" s="58"/>
      <c r="B53" s="58"/>
      <c r="C53" s="58"/>
      <c r="D53" s="58"/>
      <c r="E53" s="58"/>
      <c r="F53" s="58"/>
      <c r="G53" s="58"/>
    </row>
    <row r="54" spans="1:7">
      <c r="A54" s="58"/>
      <c r="B54" s="58"/>
      <c r="C54" s="58"/>
      <c r="D54" s="58"/>
      <c r="E54" s="58"/>
      <c r="F54" s="58"/>
      <c r="G54" s="58"/>
    </row>
    <row r="55" spans="1:7">
      <c r="A55" s="58"/>
      <c r="B55" s="58"/>
      <c r="C55" s="58"/>
      <c r="D55" s="58"/>
      <c r="E55" s="58"/>
      <c r="F55" s="58"/>
      <c r="G55" s="58"/>
    </row>
    <row r="56" spans="1:7">
      <c r="A56" s="58"/>
      <c r="B56" s="58"/>
      <c r="C56" s="58"/>
      <c r="D56" s="58"/>
      <c r="E56" s="58"/>
      <c r="F56" s="58"/>
      <c r="G56" s="58"/>
    </row>
    <row r="57" spans="1:7">
      <c r="A57" s="58"/>
      <c r="B57" s="58"/>
      <c r="C57" s="58"/>
      <c r="D57" s="58"/>
      <c r="E57" s="58"/>
      <c r="F57" s="58"/>
      <c r="G57" s="58"/>
    </row>
    <row r="58" spans="1:7">
      <c r="A58" s="58"/>
      <c r="B58" s="58"/>
      <c r="C58" s="58"/>
      <c r="D58" s="58"/>
      <c r="E58" s="58"/>
      <c r="F58" s="58"/>
      <c r="G58" s="58"/>
    </row>
    <row r="59" spans="1:7">
      <c r="A59" s="58"/>
      <c r="B59" s="58"/>
      <c r="C59" s="58"/>
      <c r="D59" s="58"/>
      <c r="E59" s="58"/>
      <c r="F59" s="58"/>
      <c r="G59" s="58"/>
    </row>
    <row r="60" spans="1:7">
      <c r="A60" s="58"/>
      <c r="B60" s="58"/>
      <c r="C60" s="58"/>
      <c r="D60" s="58"/>
      <c r="E60" s="58"/>
      <c r="F60" s="58"/>
      <c r="G60" s="58"/>
    </row>
    <row r="61" spans="1:7">
      <c r="A61" s="58"/>
      <c r="B61" s="58"/>
      <c r="C61" s="58"/>
      <c r="D61" s="58"/>
      <c r="E61" s="58"/>
      <c r="F61" s="58"/>
      <c r="G61" s="58"/>
    </row>
    <row r="62" spans="1:7">
      <c r="A62" s="58"/>
      <c r="B62" s="58"/>
      <c r="C62" s="58"/>
      <c r="D62" s="58"/>
      <c r="E62" s="58"/>
      <c r="F62" s="58"/>
      <c r="G62" s="58"/>
    </row>
    <row r="63" spans="1:7">
      <c r="A63" s="58"/>
      <c r="B63" s="58"/>
      <c r="C63" s="58"/>
      <c r="D63" s="58"/>
      <c r="E63" s="58"/>
      <c r="F63" s="58"/>
      <c r="G63" s="58"/>
    </row>
    <row r="64" spans="1:7">
      <c r="A64" s="58"/>
      <c r="B64" s="58"/>
      <c r="C64" s="58"/>
      <c r="D64" s="58"/>
      <c r="E64" s="58"/>
      <c r="F64" s="58"/>
      <c r="G64" s="58"/>
    </row>
    <row r="65" spans="1:7">
      <c r="A65" s="58"/>
      <c r="B65" s="58"/>
      <c r="C65" s="58"/>
      <c r="D65" s="58"/>
      <c r="E65" s="58"/>
      <c r="F65" s="58"/>
      <c r="G65" s="58"/>
    </row>
    <row r="66" spans="1:7">
      <c r="A66" s="58"/>
      <c r="B66" s="58"/>
      <c r="C66" s="58"/>
      <c r="D66" s="58"/>
      <c r="E66" s="58"/>
      <c r="F66" s="58"/>
      <c r="G66" s="58"/>
    </row>
    <row r="67" spans="1:7">
      <c r="A67" s="58"/>
      <c r="B67" s="58"/>
      <c r="C67" s="58"/>
      <c r="D67" s="58"/>
      <c r="E67" s="58"/>
      <c r="F67" s="58"/>
      <c r="G67" s="58"/>
    </row>
    <row r="68" spans="1:7">
      <c r="A68" s="58"/>
      <c r="B68" s="58"/>
      <c r="C68" s="58"/>
      <c r="D68" s="58"/>
      <c r="E68" s="58"/>
      <c r="F68" s="58"/>
      <c r="G68" s="58"/>
    </row>
    <row r="69" spans="1:7">
      <c r="A69" s="58"/>
      <c r="B69" s="58"/>
      <c r="C69" s="58"/>
      <c r="D69" s="58"/>
      <c r="E69" s="58"/>
      <c r="F69" s="58"/>
      <c r="G69" s="58"/>
    </row>
    <row r="70" spans="1:7">
      <c r="A70" s="58"/>
      <c r="B70" s="58"/>
      <c r="C70" s="58"/>
      <c r="D70" s="58"/>
      <c r="E70" s="58"/>
      <c r="F70" s="58"/>
      <c r="G70" s="58"/>
    </row>
    <row r="71" spans="1:7">
      <c r="A71" s="58"/>
      <c r="B71" s="58"/>
      <c r="C71" s="58"/>
      <c r="D71" s="58"/>
      <c r="E71" s="58"/>
      <c r="F71" s="58"/>
      <c r="G71" s="58"/>
    </row>
    <row r="72" spans="1:7">
      <c r="A72" s="58"/>
      <c r="B72" s="58"/>
      <c r="C72" s="58"/>
      <c r="D72" s="58"/>
      <c r="E72" s="58"/>
      <c r="F72" s="58"/>
      <c r="G72" s="58"/>
    </row>
    <row r="73" spans="1:7">
      <c r="A73" s="58"/>
      <c r="B73" s="58"/>
      <c r="C73" s="58"/>
      <c r="D73" s="58"/>
      <c r="E73" s="58"/>
      <c r="F73" s="58"/>
      <c r="G73" s="58"/>
    </row>
    <row r="74" spans="1:7">
      <c r="A74" s="58"/>
      <c r="B74" s="58"/>
      <c r="C74" s="58"/>
      <c r="D74" s="58"/>
      <c r="E74" s="58"/>
      <c r="F74" s="58"/>
      <c r="G74" s="58"/>
    </row>
    <row r="75" spans="1:7">
      <c r="A75" s="58"/>
      <c r="B75" s="58"/>
      <c r="C75" s="58"/>
      <c r="D75" s="58"/>
      <c r="E75" s="58"/>
      <c r="F75" s="58"/>
      <c r="G75" s="58"/>
    </row>
    <row r="76" spans="1:7">
      <c r="A76" s="58"/>
      <c r="B76" s="58"/>
      <c r="C76" s="58"/>
      <c r="D76" s="58"/>
      <c r="E76" s="58"/>
      <c r="F76" s="58"/>
      <c r="G76" s="58"/>
    </row>
    <row r="77" spans="1:7">
      <c r="A77" s="58"/>
      <c r="B77" s="58"/>
      <c r="C77" s="58"/>
      <c r="D77" s="58"/>
      <c r="E77" s="58"/>
      <c r="F77" s="58"/>
      <c r="G77" s="58"/>
    </row>
    <row r="78" spans="1:7">
      <c r="A78" s="58"/>
      <c r="B78" s="58"/>
      <c r="C78" s="58"/>
      <c r="D78" s="58"/>
      <c r="E78" s="58"/>
      <c r="F78" s="58"/>
      <c r="G78" s="58"/>
    </row>
    <row r="79" spans="1:7">
      <c r="A79" s="58"/>
      <c r="B79" s="58"/>
      <c r="C79" s="58"/>
      <c r="D79" s="58"/>
      <c r="E79" s="58"/>
      <c r="F79" s="58"/>
      <c r="G79" s="58"/>
    </row>
    <row r="80" spans="1:7">
      <c r="A80" s="58"/>
      <c r="B80" s="58"/>
      <c r="C80" s="58"/>
      <c r="D80" s="58"/>
      <c r="E80" s="58"/>
      <c r="F80" s="58"/>
      <c r="G80" s="58"/>
    </row>
    <row r="81" spans="1:7">
      <c r="A81" s="58"/>
      <c r="B81" s="58"/>
      <c r="C81" s="58"/>
      <c r="D81" s="58"/>
      <c r="E81" s="58"/>
      <c r="F81" s="58"/>
      <c r="G81" s="58"/>
    </row>
    <row r="82" spans="1:7">
      <c r="A82" s="58"/>
      <c r="B82" s="58"/>
      <c r="C82" s="58"/>
      <c r="D82" s="58"/>
      <c r="E82" s="58"/>
      <c r="F82" s="58"/>
      <c r="G82" s="58"/>
    </row>
    <row r="83" spans="1:7">
      <c r="A83" s="58"/>
      <c r="B83" s="58"/>
      <c r="C83" s="58"/>
      <c r="D83" s="58"/>
      <c r="E83" s="58"/>
      <c r="F83" s="58"/>
      <c r="G83" s="58"/>
    </row>
    <row r="84" spans="1:7">
      <c r="A84" s="58"/>
      <c r="B84" s="58"/>
      <c r="C84" s="58"/>
      <c r="D84" s="58"/>
      <c r="E84" s="58"/>
      <c r="F84" s="58"/>
      <c r="G84" s="58"/>
    </row>
    <row r="85" spans="1:7">
      <c r="A85" s="58"/>
      <c r="B85" s="58"/>
      <c r="C85" s="58"/>
      <c r="D85" s="58"/>
      <c r="E85" s="58"/>
      <c r="F85" s="58"/>
      <c r="G85" s="58"/>
    </row>
    <row r="86" spans="1:7">
      <c r="A86" s="58"/>
      <c r="B86" s="58"/>
      <c r="C86" s="58"/>
      <c r="D86" s="58"/>
      <c r="E86" s="58"/>
      <c r="F86" s="58"/>
      <c r="G86" s="58"/>
    </row>
    <row r="87" spans="1:7">
      <c r="A87" s="58"/>
      <c r="B87" s="58"/>
      <c r="C87" s="58"/>
      <c r="D87" s="58"/>
      <c r="E87" s="58"/>
      <c r="F87" s="58"/>
      <c r="G87" s="58"/>
    </row>
    <row r="88" spans="1:7">
      <c r="A88" s="58"/>
      <c r="B88" s="58"/>
      <c r="C88" s="58"/>
      <c r="D88" s="58"/>
      <c r="E88" s="58"/>
      <c r="F88" s="58"/>
      <c r="G88" s="58"/>
    </row>
    <row r="89" spans="1:7">
      <c r="A89" s="58"/>
      <c r="B89" s="58"/>
      <c r="C89" s="58"/>
      <c r="D89" s="58"/>
      <c r="E89" s="58"/>
      <c r="F89" s="58"/>
      <c r="G89" s="58"/>
    </row>
    <row r="90" spans="1:7">
      <c r="A90" s="58"/>
      <c r="B90" s="58"/>
      <c r="C90" s="58"/>
      <c r="D90" s="58"/>
      <c r="E90" s="58"/>
      <c r="F90" s="58"/>
      <c r="G90" s="58"/>
    </row>
    <row r="91" spans="1:7">
      <c r="A91" s="58"/>
      <c r="B91" s="58"/>
      <c r="C91" s="58"/>
      <c r="D91" s="58"/>
      <c r="E91" s="58"/>
      <c r="F91" s="58"/>
      <c r="G91" s="58"/>
    </row>
    <row r="92" spans="1:7">
      <c r="A92" s="58"/>
      <c r="B92" s="58"/>
      <c r="C92" s="58"/>
      <c r="D92" s="58"/>
      <c r="E92" s="58"/>
      <c r="F92" s="58"/>
      <c r="G92" s="58"/>
    </row>
    <row r="93" spans="1:7">
      <c r="A93" s="58"/>
      <c r="B93" s="58"/>
      <c r="C93" s="58"/>
      <c r="D93" s="58"/>
      <c r="E93" s="58"/>
      <c r="F93" s="58"/>
      <c r="G93" s="58"/>
    </row>
    <row r="94" spans="1:7">
      <c r="A94" s="58"/>
      <c r="B94" s="58"/>
      <c r="C94" s="58"/>
      <c r="D94" s="58"/>
      <c r="E94" s="58"/>
      <c r="F94" s="58"/>
      <c r="G94" s="58"/>
    </row>
    <row r="95" spans="1:7">
      <c r="A95" s="58"/>
      <c r="B95" s="58"/>
      <c r="C95" s="58"/>
      <c r="D95" s="58"/>
      <c r="E95" s="58"/>
      <c r="F95" s="58"/>
      <c r="G95" s="58"/>
    </row>
    <row r="96" spans="1:7">
      <c r="A96" s="58"/>
      <c r="B96" s="58"/>
      <c r="C96" s="58"/>
      <c r="D96" s="58"/>
      <c r="E96" s="58"/>
      <c r="F96" s="58"/>
      <c r="G96" s="58"/>
    </row>
    <row r="97" spans="1:7">
      <c r="A97" s="58"/>
      <c r="B97" s="58"/>
      <c r="C97" s="58"/>
      <c r="D97" s="58"/>
      <c r="E97" s="58"/>
      <c r="F97" s="58"/>
      <c r="G97" s="58"/>
    </row>
    <row r="98" spans="1:7">
      <c r="A98" s="58"/>
      <c r="B98" s="58"/>
      <c r="C98" s="58"/>
      <c r="D98" s="58"/>
      <c r="E98" s="58"/>
      <c r="F98" s="58"/>
      <c r="G98" s="58"/>
    </row>
    <row r="99" spans="1:7">
      <c r="A99" s="58"/>
      <c r="B99" s="58"/>
      <c r="C99" s="58"/>
      <c r="D99" s="58"/>
      <c r="E99" s="58"/>
      <c r="F99" s="58"/>
      <c r="G99" s="58"/>
    </row>
    <row r="100" spans="1:7">
      <c r="A100" s="58"/>
      <c r="B100" s="58"/>
      <c r="C100" s="58"/>
      <c r="D100" s="58"/>
      <c r="E100" s="58"/>
      <c r="F100" s="58"/>
      <c r="G100" s="58"/>
    </row>
    <row r="101" spans="1:7">
      <c r="A101" s="58"/>
      <c r="B101" s="58"/>
      <c r="C101" s="58"/>
      <c r="D101" s="58"/>
      <c r="E101" s="58"/>
      <c r="F101" s="58"/>
      <c r="G101" s="58"/>
    </row>
    <row r="102" spans="1:7">
      <c r="A102" s="58"/>
      <c r="B102" s="58"/>
      <c r="C102" s="58"/>
      <c r="D102" s="58"/>
      <c r="E102" s="58"/>
      <c r="F102" s="58"/>
      <c r="G102" s="58"/>
    </row>
    <row r="103" spans="1:7">
      <c r="A103" s="58"/>
      <c r="B103" s="58"/>
      <c r="C103" s="58"/>
      <c r="D103" s="58"/>
      <c r="E103" s="58"/>
      <c r="F103" s="58"/>
      <c r="G103" s="58"/>
    </row>
    <row r="104" spans="1:7">
      <c r="A104" s="58"/>
      <c r="B104" s="58"/>
      <c r="C104" s="58"/>
      <c r="D104" s="58"/>
      <c r="E104" s="58"/>
      <c r="F104" s="58"/>
      <c r="G104" s="58"/>
    </row>
    <row r="105" spans="1:7">
      <c r="A105" s="58"/>
      <c r="B105" s="58"/>
      <c r="C105" s="58"/>
      <c r="D105" s="58"/>
      <c r="E105" s="58"/>
      <c r="F105" s="58"/>
      <c r="G105" s="58"/>
    </row>
    <row r="106" spans="1:7">
      <c r="A106" s="58"/>
      <c r="B106" s="58"/>
      <c r="C106" s="58"/>
      <c r="D106" s="58"/>
      <c r="E106" s="58"/>
      <c r="F106" s="58"/>
      <c r="G106" s="58"/>
    </row>
    <row r="107" spans="1:7">
      <c r="A107" s="58"/>
      <c r="B107" s="58"/>
      <c r="C107" s="58"/>
      <c r="D107" s="58"/>
      <c r="E107" s="58"/>
      <c r="F107" s="58"/>
      <c r="G107" s="58"/>
    </row>
    <row r="108" spans="1:7">
      <c r="A108" s="58"/>
      <c r="B108" s="58"/>
      <c r="C108" s="58"/>
      <c r="D108" s="58"/>
      <c r="E108" s="58"/>
      <c r="F108" s="58"/>
      <c r="G108" s="58"/>
    </row>
    <row r="109" spans="1:7">
      <c r="A109" s="58"/>
      <c r="B109" s="58"/>
      <c r="C109" s="58"/>
      <c r="D109" s="58"/>
      <c r="E109" s="58"/>
      <c r="F109" s="58"/>
      <c r="G109" s="58"/>
    </row>
    <row r="110" spans="1:7">
      <c r="A110" s="58"/>
      <c r="B110" s="58"/>
      <c r="C110" s="58"/>
      <c r="D110" s="58"/>
      <c r="E110" s="58"/>
      <c r="F110" s="58"/>
      <c r="G110" s="58"/>
    </row>
    <row r="111" spans="1:7">
      <c r="A111" s="58"/>
      <c r="B111" s="58"/>
      <c r="C111" s="58"/>
      <c r="D111" s="58"/>
      <c r="E111" s="58"/>
      <c r="F111" s="58"/>
      <c r="G111" s="58"/>
    </row>
    <row r="112" spans="1:7">
      <c r="A112" s="58"/>
      <c r="B112" s="58"/>
      <c r="C112" s="58"/>
      <c r="D112" s="58"/>
      <c r="E112" s="58"/>
      <c r="F112" s="58"/>
      <c r="G112" s="58"/>
    </row>
    <row r="113" spans="1:7">
      <c r="A113" s="58"/>
      <c r="B113" s="58"/>
      <c r="C113" s="58"/>
      <c r="D113" s="58"/>
      <c r="E113" s="58"/>
      <c r="F113" s="58"/>
      <c r="G113" s="58"/>
    </row>
    <row r="114" spans="1:7">
      <c r="A114" s="58"/>
      <c r="B114" s="58"/>
      <c r="C114" s="58"/>
      <c r="D114" s="58"/>
      <c r="E114" s="58"/>
      <c r="F114" s="58"/>
      <c r="G114" s="58"/>
    </row>
    <row r="115" spans="1:7">
      <c r="A115" s="58"/>
      <c r="B115" s="58"/>
      <c r="C115" s="58"/>
      <c r="D115" s="58"/>
      <c r="E115" s="58"/>
      <c r="F115" s="58"/>
      <c r="G115" s="58"/>
    </row>
    <row r="116" spans="1:7">
      <c r="A116" s="58"/>
      <c r="B116" s="58"/>
      <c r="C116" s="58"/>
      <c r="D116" s="58"/>
      <c r="E116" s="58"/>
      <c r="F116" s="58"/>
      <c r="G116" s="58"/>
    </row>
    <row r="117" spans="1:7">
      <c r="A117" s="58"/>
      <c r="B117" s="58"/>
      <c r="C117" s="58"/>
      <c r="D117" s="58"/>
      <c r="E117" s="58"/>
      <c r="F117" s="58"/>
      <c r="G117" s="58"/>
    </row>
    <row r="118" spans="1:7">
      <c r="A118" s="58"/>
      <c r="B118" s="58"/>
      <c r="C118" s="58"/>
      <c r="D118" s="58"/>
      <c r="E118" s="58"/>
      <c r="F118" s="58"/>
      <c r="G118" s="58"/>
    </row>
    <row r="119" spans="1:7">
      <c r="A119" s="58"/>
      <c r="B119" s="58"/>
      <c r="C119" s="58"/>
      <c r="D119" s="58"/>
      <c r="E119" s="58"/>
      <c r="F119" s="58"/>
      <c r="G119" s="58"/>
    </row>
    <row r="120" spans="1:7">
      <c r="A120" s="58"/>
      <c r="B120" s="58"/>
      <c r="C120" s="58"/>
      <c r="D120" s="58"/>
      <c r="E120" s="58"/>
      <c r="F120" s="58"/>
      <c r="G120" s="58"/>
    </row>
    <row r="121" spans="1:7">
      <c r="A121" s="58"/>
      <c r="B121" s="58"/>
      <c r="C121" s="58"/>
      <c r="D121" s="58"/>
      <c r="E121" s="58"/>
      <c r="F121" s="58"/>
      <c r="G121" s="58"/>
    </row>
    <row r="122" spans="1:7">
      <c r="A122" s="58"/>
      <c r="B122" s="58"/>
      <c r="C122" s="58"/>
      <c r="D122" s="58"/>
      <c r="E122" s="58"/>
      <c r="F122" s="58"/>
      <c r="G122" s="58"/>
    </row>
    <row r="123" spans="1:7">
      <c r="A123" s="58"/>
      <c r="B123" s="58"/>
      <c r="C123" s="58"/>
      <c r="D123" s="58"/>
      <c r="E123" s="58"/>
      <c r="F123" s="58"/>
      <c r="G123" s="58"/>
    </row>
    <row r="124" spans="1:7">
      <c r="A124" s="58"/>
      <c r="B124" s="58"/>
      <c r="C124" s="58"/>
      <c r="D124" s="58"/>
      <c r="E124" s="58"/>
      <c r="F124" s="58"/>
      <c r="G124" s="58"/>
    </row>
    <row r="125" spans="1:7">
      <c r="A125" s="58"/>
      <c r="B125" s="58"/>
      <c r="C125" s="58"/>
      <c r="D125" s="58"/>
      <c r="E125" s="58"/>
      <c r="F125" s="58"/>
      <c r="G125" s="58"/>
    </row>
    <row r="126" spans="1:7">
      <c r="A126" s="58"/>
      <c r="B126" s="58"/>
      <c r="C126" s="58"/>
      <c r="D126" s="58"/>
      <c r="E126" s="58"/>
      <c r="F126" s="58"/>
      <c r="G126" s="58"/>
    </row>
    <row r="127" spans="1:7">
      <c r="A127" s="58"/>
      <c r="B127" s="58"/>
      <c r="C127" s="58"/>
      <c r="D127" s="58"/>
      <c r="E127" s="58"/>
      <c r="F127" s="58"/>
      <c r="G127" s="58"/>
    </row>
    <row r="128" spans="1:7">
      <c r="A128" s="58"/>
      <c r="B128" s="58"/>
      <c r="C128" s="58"/>
      <c r="D128" s="58"/>
      <c r="E128" s="58"/>
      <c r="F128" s="58"/>
      <c r="G128" s="58"/>
    </row>
    <row r="129" spans="1:7">
      <c r="A129" s="58"/>
      <c r="B129" s="58"/>
      <c r="C129" s="58"/>
      <c r="D129" s="58"/>
      <c r="E129" s="58"/>
      <c r="F129" s="58"/>
      <c r="G129" s="58"/>
    </row>
    <row r="130" spans="1:7">
      <c r="A130" s="58"/>
      <c r="B130" s="58"/>
      <c r="C130" s="58"/>
      <c r="D130" s="58"/>
      <c r="E130" s="58"/>
      <c r="F130" s="58"/>
      <c r="G130" s="58"/>
    </row>
    <row r="131" spans="1:7">
      <c r="A131" s="58"/>
      <c r="B131" s="58"/>
      <c r="C131" s="58"/>
      <c r="D131" s="58"/>
      <c r="E131" s="58"/>
      <c r="F131" s="58"/>
      <c r="G131" s="58"/>
    </row>
    <row r="132" spans="1:7">
      <c r="A132" s="58"/>
      <c r="B132" s="58"/>
      <c r="C132" s="58"/>
      <c r="D132" s="58"/>
      <c r="E132" s="58"/>
      <c r="F132" s="58"/>
      <c r="G132" s="58"/>
    </row>
    <row r="133" spans="1:7">
      <c r="A133" s="58"/>
      <c r="B133" s="58"/>
      <c r="C133" s="58"/>
      <c r="D133" s="58"/>
      <c r="E133" s="58"/>
      <c r="F133" s="58"/>
      <c r="G133" s="58"/>
    </row>
    <row r="134" spans="1:7">
      <c r="A134" s="58"/>
      <c r="B134" s="58"/>
      <c r="C134" s="58"/>
      <c r="D134" s="58"/>
      <c r="E134" s="58"/>
      <c r="F134" s="58"/>
      <c r="G134" s="58"/>
    </row>
    <row r="135" spans="1:7">
      <c r="A135" s="58"/>
      <c r="B135" s="58"/>
      <c r="C135" s="58"/>
      <c r="D135" s="58"/>
      <c r="E135" s="58"/>
      <c r="F135" s="58"/>
      <c r="G135" s="58"/>
    </row>
    <row r="136" spans="1:7">
      <c r="A136" s="58"/>
      <c r="B136" s="58"/>
      <c r="C136" s="58"/>
      <c r="D136" s="58"/>
      <c r="E136" s="58"/>
      <c r="F136" s="58"/>
      <c r="G136" s="58"/>
    </row>
    <row r="137" spans="1:7">
      <c r="A137" s="58"/>
      <c r="B137" s="58"/>
      <c r="C137" s="58"/>
      <c r="D137" s="58"/>
      <c r="E137" s="58"/>
      <c r="F137" s="58"/>
      <c r="G137" s="58"/>
    </row>
    <row r="138" spans="1:7">
      <c r="A138" s="58"/>
      <c r="B138" s="58"/>
      <c r="C138" s="58"/>
      <c r="D138" s="58"/>
      <c r="E138" s="58"/>
      <c r="F138" s="58"/>
      <c r="G138" s="58"/>
    </row>
    <row r="139" spans="1:7">
      <c r="A139" s="58"/>
      <c r="B139" s="58"/>
      <c r="C139" s="58"/>
      <c r="D139" s="58"/>
      <c r="E139" s="58"/>
      <c r="F139" s="58"/>
      <c r="G139" s="58"/>
    </row>
    <row r="140" spans="1:7">
      <c r="A140" s="58"/>
      <c r="B140" s="58"/>
      <c r="C140" s="58"/>
      <c r="D140" s="58"/>
      <c r="E140" s="58"/>
      <c r="F140" s="58"/>
      <c r="G140" s="58"/>
    </row>
    <row r="141" spans="1:7">
      <c r="A141" s="58"/>
      <c r="B141" s="58"/>
      <c r="C141" s="58"/>
      <c r="D141" s="58"/>
      <c r="E141" s="58"/>
      <c r="F141" s="58"/>
      <c r="G141" s="58"/>
    </row>
    <row r="142" spans="1:7">
      <c r="A142" s="58"/>
      <c r="B142" s="58"/>
      <c r="C142" s="58"/>
      <c r="D142" s="58"/>
      <c r="E142" s="58"/>
      <c r="F142" s="58"/>
      <c r="G142" s="58"/>
    </row>
    <row r="143" spans="1:7">
      <c r="A143" s="58"/>
      <c r="B143" s="58"/>
      <c r="C143" s="58"/>
      <c r="D143" s="58"/>
      <c r="E143" s="58"/>
      <c r="F143" s="58"/>
      <c r="G143" s="58"/>
    </row>
    <row r="144" spans="1:7">
      <c r="A144" s="58"/>
      <c r="B144" s="58"/>
      <c r="C144" s="58"/>
      <c r="D144" s="58"/>
      <c r="E144" s="58"/>
      <c r="F144" s="58"/>
      <c r="G144" s="58"/>
    </row>
    <row r="145" spans="1:7">
      <c r="A145" s="58"/>
      <c r="B145" s="58"/>
      <c r="C145" s="58"/>
      <c r="D145" s="58"/>
      <c r="E145" s="58"/>
      <c r="F145" s="58"/>
      <c r="G145" s="58"/>
    </row>
    <row r="146" spans="1:7">
      <c r="A146" s="58"/>
      <c r="B146" s="58"/>
      <c r="C146" s="58"/>
      <c r="D146" s="58"/>
      <c r="E146" s="58"/>
      <c r="F146" s="58"/>
      <c r="G146" s="58"/>
    </row>
    <row r="147" spans="1:7">
      <c r="A147" s="58"/>
      <c r="B147" s="58"/>
      <c r="C147" s="58"/>
      <c r="D147" s="58"/>
      <c r="E147" s="58"/>
      <c r="F147" s="58"/>
      <c r="G147" s="58"/>
    </row>
    <row r="148" spans="1:7">
      <c r="A148" s="58"/>
      <c r="B148" s="58"/>
      <c r="C148" s="58"/>
      <c r="D148" s="58"/>
      <c r="E148" s="58"/>
      <c r="F148" s="58"/>
      <c r="G148" s="58"/>
    </row>
    <row r="149" spans="1:7">
      <c r="A149" s="58"/>
      <c r="B149" s="58"/>
      <c r="C149" s="58"/>
      <c r="D149" s="58"/>
      <c r="E149" s="58"/>
      <c r="F149" s="58"/>
      <c r="G149" s="58"/>
    </row>
    <row r="150" spans="1:7">
      <c r="A150" s="58"/>
      <c r="B150" s="58"/>
      <c r="C150" s="58"/>
      <c r="D150" s="58"/>
      <c r="E150" s="58"/>
      <c r="F150" s="58"/>
      <c r="G150" s="58"/>
    </row>
    <row r="151" spans="1:7">
      <c r="A151" s="58"/>
      <c r="B151" s="58"/>
      <c r="C151" s="58"/>
      <c r="D151" s="58"/>
      <c r="E151" s="58"/>
      <c r="F151" s="58"/>
      <c r="G151" s="58"/>
    </row>
    <row r="152" spans="1:7">
      <c r="A152" s="58"/>
      <c r="B152" s="58"/>
      <c r="C152" s="58"/>
      <c r="D152" s="58"/>
      <c r="E152" s="58"/>
      <c r="F152" s="58"/>
      <c r="G152" s="58"/>
    </row>
    <row r="153" spans="1:7">
      <c r="A153" s="58"/>
      <c r="B153" s="58"/>
      <c r="C153" s="58"/>
      <c r="D153" s="58"/>
      <c r="E153" s="58"/>
      <c r="F153" s="58"/>
      <c r="G153" s="58"/>
    </row>
    <row r="154" spans="1:7">
      <c r="A154" s="58"/>
      <c r="B154" s="58"/>
      <c r="C154" s="58"/>
      <c r="D154" s="58"/>
      <c r="E154" s="58"/>
      <c r="F154" s="58"/>
      <c r="G154" s="58"/>
    </row>
    <row r="155" spans="1:7">
      <c r="A155" s="58"/>
      <c r="B155" s="58"/>
      <c r="C155" s="58"/>
      <c r="D155" s="58"/>
      <c r="E155" s="58"/>
      <c r="F155" s="58"/>
      <c r="G155" s="58"/>
    </row>
    <row r="156" spans="1:7">
      <c r="A156" s="58"/>
      <c r="B156" s="58"/>
      <c r="C156" s="58"/>
      <c r="D156" s="58"/>
      <c r="E156" s="58"/>
      <c r="F156" s="58"/>
      <c r="G156" s="58"/>
    </row>
    <row r="157" spans="1:7">
      <c r="A157" s="58"/>
      <c r="B157" s="58"/>
      <c r="C157" s="58"/>
      <c r="D157" s="58"/>
      <c r="E157" s="58"/>
      <c r="F157" s="58"/>
      <c r="G157" s="58"/>
    </row>
    <row r="158" spans="1:7">
      <c r="A158" s="58"/>
      <c r="B158" s="58"/>
      <c r="C158" s="58"/>
      <c r="D158" s="58"/>
      <c r="E158" s="58"/>
      <c r="F158" s="58"/>
      <c r="G158" s="58"/>
    </row>
    <row r="159" spans="1:7">
      <c r="A159" s="58"/>
      <c r="B159" s="58"/>
      <c r="C159" s="58"/>
      <c r="D159" s="58"/>
      <c r="E159" s="58"/>
      <c r="F159" s="58"/>
      <c r="G159" s="58"/>
    </row>
    <row r="160" spans="1:7">
      <c r="A160" s="58"/>
      <c r="B160" s="58"/>
      <c r="C160" s="58"/>
      <c r="D160" s="58"/>
      <c r="E160" s="58"/>
      <c r="F160" s="58"/>
      <c r="G160" s="58"/>
    </row>
    <row r="161" spans="1:7">
      <c r="A161" s="58"/>
      <c r="B161" s="58"/>
      <c r="C161" s="58"/>
      <c r="D161" s="58"/>
      <c r="E161" s="58"/>
      <c r="F161" s="58"/>
      <c r="G161" s="58"/>
    </row>
    <row r="162" spans="1:7">
      <c r="A162" s="58"/>
      <c r="B162" s="58"/>
      <c r="C162" s="58"/>
      <c r="D162" s="58"/>
      <c r="E162" s="58"/>
      <c r="F162" s="58"/>
      <c r="G162" s="58"/>
    </row>
    <row r="163" spans="1:7">
      <c r="A163" s="58"/>
      <c r="B163" s="58"/>
      <c r="C163" s="58"/>
      <c r="D163" s="58"/>
      <c r="E163" s="58"/>
      <c r="F163" s="58"/>
      <c r="G163" s="58"/>
    </row>
    <row r="164" spans="1:7">
      <c r="A164" s="58"/>
      <c r="B164" s="58"/>
      <c r="C164" s="58"/>
      <c r="D164" s="58"/>
      <c r="E164" s="58"/>
      <c r="F164" s="58"/>
      <c r="G164" s="58"/>
    </row>
    <row r="165" spans="1:7">
      <c r="A165" s="58"/>
      <c r="B165" s="58"/>
      <c r="C165" s="58"/>
      <c r="D165" s="58"/>
      <c r="E165" s="58"/>
      <c r="F165" s="58"/>
      <c r="G165" s="58"/>
    </row>
    <row r="166" spans="1:7">
      <c r="A166" s="58"/>
      <c r="B166" s="58"/>
      <c r="C166" s="58"/>
      <c r="D166" s="58"/>
      <c r="E166" s="58"/>
      <c r="F166" s="58"/>
      <c r="G166" s="58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 xr:uid="{49EC3AC3-8F32-4164-A64B-29E02A8F402C}"/>
    <hyperlink ref="B19" r:id="rId2" xr:uid="{4AFB9DD4-BB55-4A6C-9070-690BE12F7449}"/>
    <hyperlink ref="B23" r:id="rId3" xr:uid="{AE6DB727-C660-4FD4-B7BF-E11B9864849B}"/>
    <hyperlink ref="B27" r:id="rId4" xr:uid="{D16E28AA-6D3D-45EE-A430-3F37F0E1D2E4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.7109375" style="1" customWidth="1"/>
    <col min="2" max="5" width="16" style="1" customWidth="1"/>
    <col min="6" max="16384" width="11.28515625" style="1"/>
  </cols>
  <sheetData>
    <row r="1" spans="1:5" s="46" customFormat="1" ht="14.1" customHeight="1">
      <c r="A1" s="131" t="s">
        <v>129</v>
      </c>
      <c r="B1" s="132"/>
      <c r="C1" s="132"/>
      <c r="D1" s="132"/>
      <c r="E1" s="132"/>
    </row>
    <row r="2" spans="1:5" s="46" customFormat="1" ht="6" customHeight="1">
      <c r="A2" s="20"/>
      <c r="B2" s="19"/>
      <c r="C2" s="19"/>
      <c r="D2" s="19"/>
      <c r="E2" s="53"/>
    </row>
    <row r="3" spans="1:5" s="52" customFormat="1" ht="15.6" customHeight="1">
      <c r="A3" s="152" t="s">
        <v>4</v>
      </c>
      <c r="B3" s="153" t="s">
        <v>145</v>
      </c>
      <c r="C3" s="154"/>
      <c r="D3" s="154"/>
      <c r="E3" s="154"/>
    </row>
    <row r="4" spans="1:5" s="36" customFormat="1" ht="15.6" customHeight="1">
      <c r="A4" s="155"/>
      <c r="B4" s="156">
        <v>2023</v>
      </c>
      <c r="C4" s="156">
        <v>2022</v>
      </c>
      <c r="D4" s="153" t="s">
        <v>55</v>
      </c>
      <c r="E4" s="154"/>
    </row>
    <row r="5" spans="1:5" s="36" customFormat="1" ht="15.6" customHeight="1">
      <c r="A5" s="157"/>
      <c r="B5" s="158"/>
      <c r="C5" s="158"/>
      <c r="D5" s="159" t="s">
        <v>56</v>
      </c>
      <c r="E5" s="160" t="s">
        <v>57</v>
      </c>
    </row>
    <row r="6" spans="1:5" s="36" customFormat="1" ht="15.6" customHeight="1">
      <c r="A6" s="85"/>
      <c r="B6" s="86"/>
      <c r="C6" s="86"/>
      <c r="D6" s="86"/>
      <c r="E6" s="87"/>
    </row>
    <row r="7" spans="1:5" ht="14.25" customHeight="1">
      <c r="A7" s="28" t="s">
        <v>141</v>
      </c>
      <c r="B7" s="88"/>
      <c r="C7" s="88"/>
      <c r="D7" s="88"/>
      <c r="E7" s="89"/>
    </row>
    <row r="8" spans="1:5" ht="14.25" customHeight="1">
      <c r="A8" s="24" t="s">
        <v>5</v>
      </c>
      <c r="B8" s="90">
        <v>1328.82</v>
      </c>
      <c r="C8" s="90">
        <v>1182.6990000000001</v>
      </c>
      <c r="D8" s="91">
        <v>146.12099999999987</v>
      </c>
      <c r="E8" s="92">
        <v>12.354876430943108</v>
      </c>
    </row>
    <row r="9" spans="1:5" s="3" customFormat="1" ht="14.25" customHeight="1">
      <c r="A9" s="24" t="s">
        <v>6</v>
      </c>
      <c r="B9" s="90">
        <v>3274.3829999999998</v>
      </c>
      <c r="C9" s="90">
        <v>2714.0140000000001</v>
      </c>
      <c r="D9" s="91">
        <v>560.36899999999969</v>
      </c>
      <c r="E9" s="92">
        <v>20.647240581662416</v>
      </c>
    </row>
    <row r="10" spans="1:5" ht="14.25" customHeight="1">
      <c r="A10" s="25" t="s">
        <v>7</v>
      </c>
      <c r="B10" s="93">
        <v>4603.2030000000004</v>
      </c>
      <c r="C10" s="93">
        <v>3896.7130000000002</v>
      </c>
      <c r="D10" s="94">
        <v>706.49000000000024</v>
      </c>
      <c r="E10" s="95">
        <v>18.130408885642851</v>
      </c>
    </row>
    <row r="11" spans="1:5" ht="14.25" customHeight="1">
      <c r="A11" s="26" t="s">
        <v>8</v>
      </c>
      <c r="B11" s="96"/>
      <c r="C11" s="96"/>
      <c r="D11" s="97"/>
      <c r="E11" s="97"/>
    </row>
    <row r="12" spans="1:5" ht="14.25" customHeight="1">
      <c r="A12" s="26" t="s">
        <v>58</v>
      </c>
      <c r="B12" s="90">
        <v>4592.866</v>
      </c>
      <c r="C12" s="90">
        <v>3884.0630000000001</v>
      </c>
      <c r="D12" s="91">
        <v>708.80299999999988</v>
      </c>
      <c r="E12" s="92">
        <v>18.249008834305712</v>
      </c>
    </row>
    <row r="13" spans="1:5" ht="14.25" customHeight="1">
      <c r="A13" s="27" t="s">
        <v>8</v>
      </c>
      <c r="B13" s="96"/>
      <c r="C13" s="96"/>
      <c r="D13" s="97"/>
      <c r="E13" s="97"/>
    </row>
    <row r="14" spans="1:5" ht="14.25" customHeight="1">
      <c r="A14" s="27" t="s">
        <v>59</v>
      </c>
      <c r="B14" s="90">
        <v>2398.694</v>
      </c>
      <c r="C14" s="90">
        <v>1778.1</v>
      </c>
      <c r="D14" s="91">
        <v>620.59400000000005</v>
      </c>
      <c r="E14" s="92">
        <v>34.902086496822449</v>
      </c>
    </row>
    <row r="15" spans="1:5" ht="14.25" customHeight="1">
      <c r="A15" s="27" t="s">
        <v>60</v>
      </c>
      <c r="B15" s="90">
        <v>2194.172</v>
      </c>
      <c r="C15" s="90">
        <v>2105.9630000000002</v>
      </c>
      <c r="D15" s="91">
        <v>88.208999999999833</v>
      </c>
      <c r="E15" s="92">
        <v>4.1885351262106667</v>
      </c>
    </row>
    <row r="16" spans="1:5" ht="14.25" customHeight="1">
      <c r="A16" s="26" t="s">
        <v>61</v>
      </c>
      <c r="B16" s="90">
        <v>10.337</v>
      </c>
      <c r="C16" s="90">
        <v>10.589</v>
      </c>
      <c r="D16" s="91">
        <v>-0.25200000000000067</v>
      </c>
      <c r="E16" s="92">
        <v>-2.379828123524419</v>
      </c>
    </row>
    <row r="17" spans="1:5" ht="14.25" customHeight="1">
      <c r="A17" s="26" t="s">
        <v>137</v>
      </c>
      <c r="B17" s="90">
        <v>0</v>
      </c>
      <c r="C17" s="90">
        <v>0</v>
      </c>
      <c r="D17" s="91" t="s">
        <v>146</v>
      </c>
      <c r="E17" s="92" t="s">
        <v>146</v>
      </c>
    </row>
    <row r="18" spans="1:5" s="14" customFormat="1" ht="14.25" customHeight="1">
      <c r="A18" s="24"/>
      <c r="B18" s="90"/>
      <c r="C18" s="90"/>
      <c r="D18" s="80"/>
      <c r="E18" s="92"/>
    </row>
    <row r="19" spans="1:5" ht="14.25" customHeight="1">
      <c r="A19" s="28" t="s">
        <v>68</v>
      </c>
      <c r="B19" s="96"/>
      <c r="C19" s="96"/>
      <c r="D19" s="96"/>
      <c r="E19" s="98"/>
    </row>
    <row r="20" spans="1:5" ht="14.25" hidden="1" customHeight="1">
      <c r="A20" s="24" t="s">
        <v>69</v>
      </c>
      <c r="B20" s="96">
        <v>3153</v>
      </c>
      <c r="C20" s="96">
        <v>2710</v>
      </c>
      <c r="D20" s="96">
        <v>443</v>
      </c>
      <c r="E20" s="98">
        <v>16.34686346863468</v>
      </c>
    </row>
    <row r="21" spans="1:5" ht="14.25" hidden="1" customHeight="1">
      <c r="A21" s="24" t="s">
        <v>70</v>
      </c>
      <c r="B21" s="90">
        <v>117</v>
      </c>
      <c r="C21" s="90">
        <v>72</v>
      </c>
      <c r="D21" s="80">
        <v>45</v>
      </c>
      <c r="E21" s="92">
        <v>62.5</v>
      </c>
    </row>
    <row r="22" spans="1:5" ht="14.25" customHeight="1">
      <c r="A22" s="24" t="s">
        <v>62</v>
      </c>
      <c r="B22" s="90">
        <v>6423</v>
      </c>
      <c r="C22" s="90">
        <v>5492</v>
      </c>
      <c r="D22" s="80">
        <v>931</v>
      </c>
      <c r="E22" s="92">
        <v>16.951930080116526</v>
      </c>
    </row>
    <row r="23" spans="1:5" ht="14.25" customHeight="1">
      <c r="A23" s="26" t="s">
        <v>143</v>
      </c>
      <c r="B23" s="90"/>
      <c r="C23" s="90"/>
      <c r="D23" s="80"/>
      <c r="E23" s="92"/>
    </row>
    <row r="24" spans="1:5" ht="14.25" hidden="1" customHeight="1">
      <c r="A24" s="27" t="s">
        <v>71</v>
      </c>
      <c r="B24" s="99">
        <v>2972</v>
      </c>
      <c r="C24" s="76">
        <v>2326</v>
      </c>
      <c r="D24" s="100">
        <v>646</v>
      </c>
      <c r="E24" s="97">
        <v>27.773000859845226</v>
      </c>
    </row>
    <row r="25" spans="1:5" ht="14.25" hidden="1" customHeight="1">
      <c r="A25" s="27" t="s">
        <v>72</v>
      </c>
      <c r="B25" s="90">
        <v>114</v>
      </c>
      <c r="C25" s="90">
        <v>49</v>
      </c>
      <c r="D25" s="80">
        <v>65</v>
      </c>
      <c r="E25" s="92">
        <v>132.65306122448979</v>
      </c>
    </row>
    <row r="26" spans="1:5" ht="14.25" customHeight="1">
      <c r="A26" s="27" t="s">
        <v>63</v>
      </c>
      <c r="B26" s="90">
        <v>6058</v>
      </c>
      <c r="C26" s="90">
        <v>4701</v>
      </c>
      <c r="D26" s="80">
        <v>1357</v>
      </c>
      <c r="E26" s="92">
        <v>28.866198681131692</v>
      </c>
    </row>
    <row r="27" spans="1:5" ht="14.25" hidden="1" customHeight="1">
      <c r="A27" s="27" t="s">
        <v>73</v>
      </c>
      <c r="B27" s="90">
        <v>90</v>
      </c>
      <c r="C27" s="101">
        <v>277</v>
      </c>
      <c r="D27" s="80">
        <v>-187</v>
      </c>
      <c r="E27" s="92">
        <v>-67.509025270758116</v>
      </c>
    </row>
    <row r="28" spans="1:5" ht="14.25" hidden="1" customHeight="1">
      <c r="A28" s="27" t="s">
        <v>74</v>
      </c>
      <c r="B28" s="90">
        <v>0</v>
      </c>
      <c r="C28" s="90">
        <v>21</v>
      </c>
      <c r="D28" s="80" t="s">
        <v>146</v>
      </c>
      <c r="E28" s="92" t="s">
        <v>146</v>
      </c>
    </row>
    <row r="29" spans="1:5" ht="14.25" customHeight="1">
      <c r="A29" s="27" t="s">
        <v>64</v>
      </c>
      <c r="B29" s="90">
        <v>180</v>
      </c>
      <c r="C29" s="90">
        <v>575</v>
      </c>
      <c r="D29" s="80">
        <v>-395</v>
      </c>
      <c r="E29" s="92">
        <v>-68.695652173913047</v>
      </c>
    </row>
    <row r="30" spans="1:5" ht="14.25" hidden="1" customHeight="1">
      <c r="A30" s="27" t="s">
        <v>75</v>
      </c>
      <c r="B30" s="90">
        <v>21</v>
      </c>
      <c r="C30" s="101">
        <v>20</v>
      </c>
      <c r="D30" s="80">
        <v>1</v>
      </c>
      <c r="E30" s="92">
        <v>5</v>
      </c>
    </row>
    <row r="31" spans="1:5" ht="14.25" hidden="1" customHeight="1">
      <c r="A31" s="27" t="s">
        <v>76</v>
      </c>
      <c r="B31" s="90">
        <v>0</v>
      </c>
      <c r="C31" s="90">
        <v>2</v>
      </c>
      <c r="D31" s="80" t="s">
        <v>146</v>
      </c>
      <c r="E31" s="92" t="s">
        <v>146</v>
      </c>
    </row>
    <row r="32" spans="1:5" ht="14.25" customHeight="1">
      <c r="A32" s="27" t="s">
        <v>65</v>
      </c>
      <c r="B32" s="90">
        <v>42</v>
      </c>
      <c r="C32" s="90">
        <v>42</v>
      </c>
      <c r="D32" s="80">
        <v>0</v>
      </c>
      <c r="E32" s="92">
        <v>0</v>
      </c>
    </row>
    <row r="33" spans="1:5" ht="14.25" hidden="1" customHeight="1">
      <c r="A33" s="27" t="s">
        <v>77</v>
      </c>
      <c r="B33" s="101">
        <v>10</v>
      </c>
      <c r="C33" s="101">
        <v>0</v>
      </c>
      <c r="D33" s="80" t="s">
        <v>146</v>
      </c>
      <c r="E33" s="92" t="s">
        <v>146</v>
      </c>
    </row>
    <row r="34" spans="1:5" ht="14.25" hidden="1" customHeight="1">
      <c r="A34" s="27" t="s">
        <v>78</v>
      </c>
      <c r="B34" s="90">
        <v>0</v>
      </c>
      <c r="C34" s="90">
        <v>0</v>
      </c>
      <c r="D34" s="80" t="s">
        <v>146</v>
      </c>
      <c r="E34" s="92" t="s">
        <v>146</v>
      </c>
    </row>
    <row r="35" spans="1:5" ht="14.25" customHeight="1">
      <c r="A35" s="27" t="s">
        <v>66</v>
      </c>
      <c r="B35" s="90">
        <v>20</v>
      </c>
      <c r="C35" s="90">
        <v>0</v>
      </c>
      <c r="D35" s="80" t="s">
        <v>146</v>
      </c>
      <c r="E35" s="92" t="s">
        <v>146</v>
      </c>
    </row>
    <row r="36" spans="1:5" ht="14.25" customHeight="1">
      <c r="A36" s="30" t="s">
        <v>67</v>
      </c>
      <c r="B36" s="101">
        <v>123</v>
      </c>
      <c r="C36" s="101">
        <v>174</v>
      </c>
      <c r="D36" s="80">
        <v>-51</v>
      </c>
      <c r="E36" s="92">
        <v>-29.310344827586206</v>
      </c>
    </row>
    <row r="37" spans="1:5" ht="14.25" customHeight="1">
      <c r="A37" s="24"/>
      <c r="B37" s="101"/>
      <c r="C37" s="101"/>
      <c r="D37" s="80"/>
      <c r="E37" s="92"/>
    </row>
    <row r="38" spans="1:5" ht="14.25" hidden="1" customHeight="1">
      <c r="A38" s="24" t="s">
        <v>128</v>
      </c>
      <c r="B38" s="76">
        <v>6050.5129999999999</v>
      </c>
      <c r="C38" s="76">
        <v>5184.6930000000002</v>
      </c>
      <c r="D38" s="100">
        <v>865.81999999999971</v>
      </c>
      <c r="E38" s="97">
        <v>16.699542287267533</v>
      </c>
    </row>
    <row r="39" spans="1:5" ht="14.25" hidden="1" customHeight="1">
      <c r="A39" s="24" t="s">
        <v>127</v>
      </c>
      <c r="B39" s="90">
        <v>181.20099999999999</v>
      </c>
      <c r="C39" s="90">
        <v>115.82</v>
      </c>
      <c r="D39" s="80">
        <v>65.381</v>
      </c>
      <c r="E39" s="92">
        <v>56.450526679330011</v>
      </c>
    </row>
    <row r="40" spans="1:5" ht="14.25" customHeight="1">
      <c r="A40" s="31" t="s">
        <v>144</v>
      </c>
      <c r="B40" s="102">
        <v>12282.226999999999</v>
      </c>
      <c r="C40" s="103">
        <v>10485.206</v>
      </c>
      <c r="D40" s="104">
        <v>1797.0209999999988</v>
      </c>
      <c r="E40" s="105">
        <v>17.138633232384748</v>
      </c>
    </row>
    <row r="42" spans="1:5" s="69" customFormat="1"/>
    <row r="43" spans="1:5" ht="14.25" customHeight="1">
      <c r="A43" s="53"/>
      <c r="B43" s="53"/>
      <c r="C43" s="53"/>
      <c r="D43" s="53"/>
      <c r="E43" s="53"/>
    </row>
    <row r="44" spans="1:5" s="46" customFormat="1" ht="14.25">
      <c r="A44" s="133" t="s">
        <v>89</v>
      </c>
      <c r="B44" s="134"/>
      <c r="C44" s="134"/>
      <c r="D44" s="134"/>
      <c r="E44" s="134"/>
    </row>
    <row r="45" spans="1:5" s="46" customFormat="1" ht="6" customHeight="1">
      <c r="A45" s="47"/>
      <c r="B45" s="55"/>
      <c r="C45" s="55"/>
      <c r="D45" s="55"/>
      <c r="E45" s="55"/>
    </row>
    <row r="46" spans="1:5" s="52" customFormat="1" ht="15.6" customHeight="1">
      <c r="A46" s="161" t="s">
        <v>105</v>
      </c>
      <c r="B46" s="153" t="s">
        <v>145</v>
      </c>
      <c r="C46" s="154"/>
      <c r="D46" s="154"/>
      <c r="E46" s="154"/>
    </row>
    <row r="47" spans="1:5" s="36" customFormat="1" ht="15.6" customHeight="1">
      <c r="A47" s="162"/>
      <c r="B47" s="163">
        <v>2023</v>
      </c>
      <c r="C47" s="164"/>
      <c r="D47" s="153">
        <v>2022</v>
      </c>
      <c r="E47" s="154"/>
    </row>
    <row r="48" spans="1:5" s="36" customFormat="1" ht="15.6" customHeight="1">
      <c r="A48" s="165"/>
      <c r="B48" s="166" t="s">
        <v>130</v>
      </c>
      <c r="C48" s="166" t="s">
        <v>131</v>
      </c>
      <c r="D48" s="166" t="s">
        <v>130</v>
      </c>
      <c r="E48" s="167" t="s">
        <v>131</v>
      </c>
    </row>
    <row r="49" spans="1:5" s="37" customFormat="1" ht="15.6" customHeight="1">
      <c r="A49" s="168"/>
      <c r="B49" s="169"/>
      <c r="C49" s="170"/>
      <c r="D49" s="169"/>
      <c r="E49" s="171"/>
    </row>
    <row r="50" spans="1:5" ht="14.1" customHeight="1">
      <c r="A50" s="44"/>
      <c r="B50" s="76"/>
      <c r="C50" s="76"/>
      <c r="D50" s="76"/>
      <c r="E50" s="77"/>
    </row>
    <row r="51" spans="1:5" ht="14.1" customHeight="1">
      <c r="A51" s="78" t="s">
        <v>90</v>
      </c>
      <c r="B51" s="79">
        <v>278</v>
      </c>
      <c r="C51" s="79">
        <v>358.49400000000003</v>
      </c>
      <c r="D51" s="80">
        <v>236</v>
      </c>
      <c r="E51" s="80">
        <v>303.97199999999998</v>
      </c>
    </row>
    <row r="52" spans="1:5" ht="14.1" customHeight="1">
      <c r="A52" s="78" t="s">
        <v>91</v>
      </c>
      <c r="B52" s="79">
        <v>3885</v>
      </c>
      <c r="C52" s="79">
        <v>8255.1980000000003</v>
      </c>
      <c r="D52" s="80">
        <v>3420</v>
      </c>
      <c r="E52" s="80">
        <v>7222.7519999999995</v>
      </c>
    </row>
    <row r="53" spans="1:5" ht="14.1" customHeight="1">
      <c r="A53" s="78" t="s">
        <v>93</v>
      </c>
      <c r="B53" s="79">
        <v>116</v>
      </c>
      <c r="C53" s="79">
        <v>232.886</v>
      </c>
      <c r="D53" s="80">
        <v>66</v>
      </c>
      <c r="E53" s="80">
        <v>86.284000000000006</v>
      </c>
    </row>
    <row r="54" spans="1:5" ht="14.1" customHeight="1">
      <c r="A54" s="78" t="s">
        <v>133</v>
      </c>
      <c r="B54" s="79">
        <v>6</v>
      </c>
      <c r="C54" s="79">
        <v>6.4320000000000004</v>
      </c>
      <c r="D54" s="80">
        <v>28</v>
      </c>
      <c r="E54" s="80">
        <v>38.856000000000002</v>
      </c>
    </row>
    <row r="55" spans="1:5" ht="14.1" customHeight="1">
      <c r="A55" s="78" t="s">
        <v>135</v>
      </c>
      <c r="B55" s="79">
        <v>2</v>
      </c>
      <c r="C55" s="79">
        <v>2.1440000000000001</v>
      </c>
      <c r="D55" s="80">
        <v>0</v>
      </c>
      <c r="E55" s="80">
        <v>0</v>
      </c>
    </row>
    <row r="56" spans="1:5" ht="14.1" customHeight="1">
      <c r="A56" s="78" t="s">
        <v>94</v>
      </c>
      <c r="B56" s="79">
        <v>143</v>
      </c>
      <c r="C56" s="79">
        <v>184.679</v>
      </c>
      <c r="D56" s="80">
        <v>118</v>
      </c>
      <c r="E56" s="80">
        <v>157.304</v>
      </c>
    </row>
    <row r="57" spans="1:5" ht="14.1" customHeight="1">
      <c r="A57" s="78" t="s">
        <v>134</v>
      </c>
      <c r="B57" s="79">
        <v>234</v>
      </c>
      <c r="C57" s="79">
        <v>550.91</v>
      </c>
      <c r="D57" s="80">
        <v>160</v>
      </c>
      <c r="E57" s="80">
        <v>320.87200000000001</v>
      </c>
    </row>
    <row r="58" spans="1:5" ht="14.1" customHeight="1">
      <c r="A58" s="78" t="s">
        <v>95</v>
      </c>
      <c r="B58" s="79">
        <v>809</v>
      </c>
      <c r="C58" s="79">
        <v>1448.2380000000001</v>
      </c>
      <c r="D58" s="80">
        <v>710</v>
      </c>
      <c r="E58" s="80">
        <v>1256.154</v>
      </c>
    </row>
    <row r="59" spans="1:5" ht="14.1" customHeight="1">
      <c r="A59" s="78" t="s">
        <v>97</v>
      </c>
      <c r="B59" s="79">
        <v>394</v>
      </c>
      <c r="C59" s="79">
        <v>669.93799999999999</v>
      </c>
      <c r="D59" s="80">
        <v>490</v>
      </c>
      <c r="E59" s="80">
        <v>819.12</v>
      </c>
    </row>
    <row r="60" spans="1:5" ht="14.1" customHeight="1">
      <c r="A60" s="78" t="s">
        <v>98</v>
      </c>
      <c r="B60" s="79">
        <v>176</v>
      </c>
      <c r="C60" s="79">
        <v>168.708</v>
      </c>
      <c r="D60" s="80">
        <v>22</v>
      </c>
      <c r="E60" s="80">
        <v>37.542000000000002</v>
      </c>
    </row>
    <row r="61" spans="1:5" ht="14.1" customHeight="1">
      <c r="A61" s="78" t="s">
        <v>152</v>
      </c>
      <c r="B61" s="79">
        <v>194</v>
      </c>
      <c r="C61" s="79">
        <v>229.69800000000001</v>
      </c>
      <c r="D61" s="80">
        <v>50</v>
      </c>
      <c r="E61" s="80">
        <v>54.692</v>
      </c>
    </row>
    <row r="62" spans="1:5" ht="14.1" customHeight="1">
      <c r="A62" s="78" t="s">
        <v>106</v>
      </c>
      <c r="B62" s="79">
        <v>44</v>
      </c>
      <c r="C62" s="79">
        <v>40.524000000000001</v>
      </c>
      <c r="D62" s="80">
        <v>168</v>
      </c>
      <c r="E62" s="80">
        <v>154.72800000000001</v>
      </c>
    </row>
    <row r="63" spans="1:5" ht="14.1" customHeight="1">
      <c r="A63" s="78" t="s">
        <v>99</v>
      </c>
      <c r="B63" s="79">
        <v>142</v>
      </c>
      <c r="C63" s="79">
        <v>134.37800000000001</v>
      </c>
      <c r="D63" s="80">
        <v>20</v>
      </c>
      <c r="E63" s="80">
        <v>29.271999999999998</v>
      </c>
    </row>
    <row r="64" spans="1:5" ht="14.1" customHeight="1">
      <c r="A64" s="82" t="s">
        <v>7</v>
      </c>
      <c r="B64" s="83">
        <v>6423</v>
      </c>
      <c r="C64" s="83">
        <v>12282.226999999999</v>
      </c>
      <c r="D64" s="84">
        <v>5492</v>
      </c>
      <c r="E64" s="84">
        <v>10485.205999999998</v>
      </c>
    </row>
    <row r="65" spans="1:5" ht="12.75">
      <c r="A65" s="81"/>
      <c r="B65" s="20"/>
      <c r="C65" s="20"/>
      <c r="D65" s="21"/>
      <c r="E65" s="20"/>
    </row>
    <row r="66" spans="1:5">
      <c r="A66" s="2" t="s">
        <v>153</v>
      </c>
    </row>
  </sheetData>
  <mergeCells count="15">
    <mergeCell ref="A46:A49"/>
    <mergeCell ref="B46:E46"/>
    <mergeCell ref="D47:E47"/>
    <mergeCell ref="B48:B49"/>
    <mergeCell ref="C48:C49"/>
    <mergeCell ref="D48:D49"/>
    <mergeCell ref="E48:E49"/>
    <mergeCell ref="B47:C47"/>
    <mergeCell ref="A1:E1"/>
    <mergeCell ref="A44:E44"/>
    <mergeCell ref="B3:E3"/>
    <mergeCell ref="D4:E4"/>
    <mergeCell ref="A3:A5"/>
    <mergeCell ref="B4:B5"/>
    <mergeCell ref="C4:C5"/>
  </mergeCells>
  <conditionalFormatting sqref="A50:E64">
    <cfRule type="expression" dxfId="12" priority="5">
      <formula>MOD(ROW(),2)=1</formula>
    </cfRule>
  </conditionalFormatting>
  <conditionalFormatting sqref="B17:E40">
    <cfRule type="expression" dxfId="11" priority="4">
      <formula>MOD(ROW(),2)=1</formula>
    </cfRule>
  </conditionalFormatting>
  <conditionalFormatting sqref="B7:E7">
    <cfRule type="expression" dxfId="10" priority="3">
      <formula>MOD(ROW(),2)=1</formula>
    </cfRule>
  </conditionalFormatting>
  <conditionalFormatting sqref="A7:A40">
    <cfRule type="expression" dxfId="9" priority="2">
      <formula>MOD(ROW(),2)=1</formula>
    </cfRule>
  </conditionalFormatting>
  <conditionalFormatting sqref="B8:E16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6" customFormat="1" ht="14.25">
      <c r="A1" s="133" t="s">
        <v>101</v>
      </c>
      <c r="B1" s="132"/>
      <c r="C1" s="132"/>
      <c r="D1" s="132"/>
      <c r="E1" s="132"/>
      <c r="F1" s="132"/>
      <c r="G1" s="4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6" customFormat="1" ht="6" customHeight="1">
      <c r="A2" s="48"/>
      <c r="B2" s="54"/>
      <c r="C2" s="54"/>
      <c r="D2" s="54"/>
      <c r="E2" s="54"/>
      <c r="F2" s="4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2" customFormat="1" ht="15.6" customHeight="1">
      <c r="A3" s="161" t="s">
        <v>105</v>
      </c>
      <c r="B3" s="153" t="s">
        <v>145</v>
      </c>
      <c r="C3" s="154"/>
      <c r="D3" s="154"/>
      <c r="E3" s="172"/>
      <c r="F3" s="167" t="s">
        <v>147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s="36" customFormat="1" ht="15.6" customHeight="1">
      <c r="A4" s="162"/>
      <c r="B4" s="153">
        <v>2023</v>
      </c>
      <c r="C4" s="173"/>
      <c r="D4" s="173"/>
      <c r="E4" s="159">
        <v>2022</v>
      </c>
      <c r="F4" s="174"/>
    </row>
    <row r="5" spans="1:26" s="36" customFormat="1" ht="15.6" customHeight="1">
      <c r="A5" s="165"/>
      <c r="B5" s="175" t="s">
        <v>5</v>
      </c>
      <c r="C5" s="175" t="s">
        <v>6</v>
      </c>
      <c r="D5" s="166" t="s">
        <v>103</v>
      </c>
      <c r="E5" s="166" t="s">
        <v>103</v>
      </c>
      <c r="F5" s="174"/>
    </row>
    <row r="6" spans="1:26" s="36" customFormat="1" ht="15.6" customHeight="1">
      <c r="A6" s="165"/>
      <c r="B6" s="169"/>
      <c r="C6" s="169"/>
      <c r="D6" s="170"/>
      <c r="E6" s="170"/>
      <c r="F6" s="174"/>
    </row>
    <row r="7" spans="1:26" s="37" customFormat="1" ht="15.6" customHeight="1">
      <c r="A7" s="168"/>
      <c r="B7" s="153" t="s">
        <v>102</v>
      </c>
      <c r="C7" s="154"/>
      <c r="D7" s="154"/>
      <c r="E7" s="172"/>
      <c r="F7" s="176"/>
    </row>
    <row r="8" spans="1:26" ht="15.6" customHeight="1">
      <c r="A8" s="44"/>
      <c r="B8" s="29"/>
      <c r="C8" s="29"/>
      <c r="D8" s="29"/>
      <c r="E8" s="35"/>
      <c r="F8" s="35"/>
    </row>
    <row r="9" spans="1:26" ht="15.6" customHeight="1">
      <c r="A9" s="45" t="s">
        <v>90</v>
      </c>
      <c r="B9" s="79">
        <v>96.811999999999998</v>
      </c>
      <c r="C9" s="79">
        <v>2.5670000000000002</v>
      </c>
      <c r="D9" s="80">
        <v>99.379000000000005</v>
      </c>
      <c r="E9" s="80">
        <v>101.98</v>
      </c>
      <c r="F9" s="106">
        <v>-2.5505000980584356</v>
      </c>
    </row>
    <row r="10" spans="1:26" ht="15.6" customHeight="1">
      <c r="A10" s="45" t="s">
        <v>91</v>
      </c>
      <c r="B10" s="79">
        <v>153.297</v>
      </c>
      <c r="C10" s="79">
        <v>3080.529</v>
      </c>
      <c r="D10" s="80">
        <v>3233.826</v>
      </c>
      <c r="E10" s="80">
        <v>2726.721</v>
      </c>
      <c r="F10" s="106">
        <v>18.597612296967682</v>
      </c>
    </row>
    <row r="11" spans="1:26" ht="15.6" customHeight="1">
      <c r="A11" s="45" t="s">
        <v>93</v>
      </c>
      <c r="B11" s="79">
        <v>84.064999999999998</v>
      </c>
      <c r="C11" s="79">
        <v>0</v>
      </c>
      <c r="D11" s="80">
        <v>84.064999999999998</v>
      </c>
      <c r="E11" s="80">
        <v>31.306000000000001</v>
      </c>
      <c r="F11" s="106">
        <v>168.52679997444579</v>
      </c>
      <c r="J11" s="43"/>
    </row>
    <row r="12" spans="1:26" ht="15.6" customHeight="1">
      <c r="A12" s="45" t="s">
        <v>133</v>
      </c>
      <c r="B12" s="79">
        <v>0</v>
      </c>
      <c r="C12" s="79">
        <v>2.6139999999999999</v>
      </c>
      <c r="D12" s="80">
        <v>2.6139999999999999</v>
      </c>
      <c r="E12" s="80">
        <v>14.887</v>
      </c>
      <c r="F12" s="106">
        <v>-82.441055954859948</v>
      </c>
      <c r="J12" s="43"/>
    </row>
    <row r="13" spans="1:26" ht="15.6" customHeight="1">
      <c r="A13" s="45" t="s">
        <v>135</v>
      </c>
      <c r="B13" s="79">
        <v>0</v>
      </c>
      <c r="C13" s="79">
        <v>0.86</v>
      </c>
      <c r="D13" s="80">
        <v>0.86</v>
      </c>
      <c r="E13" s="80">
        <v>0</v>
      </c>
      <c r="F13" s="106" t="s">
        <v>146</v>
      </c>
      <c r="J13" s="43"/>
    </row>
    <row r="14" spans="1:26" ht="15.6" customHeight="1">
      <c r="A14" s="45" t="s">
        <v>94</v>
      </c>
      <c r="B14" s="79">
        <v>47.012999999999998</v>
      </c>
      <c r="C14" s="79">
        <v>25.774000000000001</v>
      </c>
      <c r="D14" s="80">
        <v>72.787000000000006</v>
      </c>
      <c r="E14" s="80">
        <v>59.793999999999997</v>
      </c>
      <c r="F14" s="106">
        <v>21.72960497708803</v>
      </c>
    </row>
    <row r="15" spans="1:26" ht="15.6" customHeight="1">
      <c r="A15" s="45" t="s">
        <v>96</v>
      </c>
      <c r="B15" s="79">
        <v>0</v>
      </c>
      <c r="C15" s="79">
        <v>0</v>
      </c>
      <c r="D15" s="80">
        <v>0</v>
      </c>
      <c r="E15" s="80">
        <v>0</v>
      </c>
      <c r="F15" s="106" t="s">
        <v>146</v>
      </c>
    </row>
    <row r="16" spans="1:26" ht="15.6" customHeight="1">
      <c r="A16" s="45" t="s">
        <v>134</v>
      </c>
      <c r="B16" s="79">
        <v>229.99</v>
      </c>
      <c r="C16" s="79">
        <v>0</v>
      </c>
      <c r="D16" s="80">
        <v>229.99</v>
      </c>
      <c r="E16" s="80">
        <v>127.49</v>
      </c>
      <c r="F16" s="106">
        <v>80.398462624519595</v>
      </c>
    </row>
    <row r="17" spans="1:26" ht="15.6" customHeight="1">
      <c r="A17" s="45" t="s">
        <v>95</v>
      </c>
      <c r="B17" s="79">
        <v>333.74799999999999</v>
      </c>
      <c r="C17" s="79">
        <v>73.570999999999998</v>
      </c>
      <c r="D17" s="80">
        <v>407.31900000000002</v>
      </c>
      <c r="E17" s="80">
        <v>403.68799999999999</v>
      </c>
      <c r="F17" s="106">
        <v>0.89945700640099346</v>
      </c>
    </row>
    <row r="18" spans="1:26" ht="15.6" customHeight="1">
      <c r="A18" s="45" t="s">
        <v>97</v>
      </c>
      <c r="B18" s="79">
        <v>254.244</v>
      </c>
      <c r="C18" s="79">
        <v>3.24</v>
      </c>
      <c r="D18" s="80">
        <v>257.48399999999998</v>
      </c>
      <c r="E18" s="80">
        <v>312.44299999999998</v>
      </c>
      <c r="F18" s="106">
        <v>-17.590088432130017</v>
      </c>
    </row>
    <row r="19" spans="1:26" ht="15.6" customHeight="1">
      <c r="A19" s="45" t="s">
        <v>98</v>
      </c>
      <c r="B19" s="79">
        <v>55.470999999999997</v>
      </c>
      <c r="C19" s="79">
        <v>0</v>
      </c>
      <c r="D19" s="80">
        <v>55.470999999999997</v>
      </c>
      <c r="E19" s="80">
        <v>17.116</v>
      </c>
      <c r="F19" s="106">
        <v>224.08857209628417</v>
      </c>
    </row>
    <row r="20" spans="1:26" ht="15.6" customHeight="1">
      <c r="A20" s="45" t="s">
        <v>152</v>
      </c>
      <c r="B20" s="79">
        <v>54.457999999999998</v>
      </c>
      <c r="C20" s="79">
        <v>22.427</v>
      </c>
      <c r="D20" s="80">
        <v>76.885000000000005</v>
      </c>
      <c r="E20" s="80">
        <v>19.242000000000001</v>
      </c>
      <c r="F20" s="106">
        <v>299.56865190728615</v>
      </c>
    </row>
    <row r="21" spans="1:26" ht="15.6" customHeight="1">
      <c r="A21" s="45" t="s">
        <v>92</v>
      </c>
      <c r="B21" s="79">
        <v>0</v>
      </c>
      <c r="C21" s="79">
        <v>0</v>
      </c>
      <c r="D21" s="80">
        <v>0</v>
      </c>
      <c r="E21" s="80">
        <v>0</v>
      </c>
      <c r="F21" s="106" t="s">
        <v>146</v>
      </c>
    </row>
    <row r="22" spans="1:26" ht="15.6" customHeight="1">
      <c r="A22" s="45" t="s">
        <v>106</v>
      </c>
      <c r="B22" s="79">
        <v>0</v>
      </c>
      <c r="C22" s="79">
        <v>18.920000000000002</v>
      </c>
      <c r="D22" s="80">
        <v>18.920000000000002</v>
      </c>
      <c r="E22" s="80">
        <v>72.239999999999995</v>
      </c>
      <c r="F22" s="106">
        <v>-73.809523809523796</v>
      </c>
    </row>
    <row r="23" spans="1:26" ht="15.6" customHeight="1">
      <c r="A23" s="45" t="s">
        <v>99</v>
      </c>
      <c r="B23" s="79">
        <v>19.722000000000001</v>
      </c>
      <c r="C23" s="79">
        <v>43.881</v>
      </c>
      <c r="D23" s="80">
        <v>63.603000000000002</v>
      </c>
      <c r="E23" s="80">
        <v>8.3109999999999999</v>
      </c>
      <c r="F23" s="106">
        <v>665.28696907712674</v>
      </c>
    </row>
    <row r="24" spans="1:26" ht="15.6" customHeight="1">
      <c r="A24" s="45" t="s">
        <v>100</v>
      </c>
      <c r="B24" s="79">
        <v>0</v>
      </c>
      <c r="C24" s="79">
        <v>0</v>
      </c>
      <c r="D24" s="80">
        <v>0</v>
      </c>
      <c r="E24" s="80">
        <v>0</v>
      </c>
      <c r="F24" s="106" t="s">
        <v>146</v>
      </c>
    </row>
    <row r="25" spans="1:26" ht="15.6" customHeight="1">
      <c r="A25" s="61" t="s">
        <v>7</v>
      </c>
      <c r="B25" s="107">
        <v>1328.82</v>
      </c>
      <c r="C25" s="83">
        <v>3274.3829999999998</v>
      </c>
      <c r="D25" s="84">
        <v>4603.2030000000004</v>
      </c>
      <c r="E25" s="84">
        <v>3896.7130000000002</v>
      </c>
      <c r="F25" s="108">
        <v>18.130408885642851</v>
      </c>
    </row>
    <row r="26" spans="1:26" s="69" customFormat="1" ht="8.4499999999999993" customHeight="1">
      <c r="A26" s="66"/>
      <c r="B26" s="64"/>
      <c r="C26" s="64"/>
      <c r="D26" s="63"/>
      <c r="E26" s="63"/>
      <c r="F26" s="65"/>
    </row>
    <row r="27" spans="1:26" s="46" customFormat="1" ht="14.25">
      <c r="A27" s="2" t="s">
        <v>153</v>
      </c>
      <c r="B27" s="1"/>
      <c r="C27" s="1"/>
      <c r="D27" s="1"/>
      <c r="E27" s="1"/>
      <c r="F27" s="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1"/>
      <c r="W27" s="1"/>
      <c r="X27" s="1"/>
      <c r="Y27" s="1"/>
      <c r="Z27" s="1"/>
    </row>
    <row r="28" spans="1:26" s="46" customFormat="1" ht="12" customHeight="1">
      <c r="A28" s="2"/>
      <c r="B28" s="69"/>
      <c r="C28" s="69"/>
      <c r="D28" s="69"/>
      <c r="E28" s="69"/>
      <c r="F28" s="6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9"/>
      <c r="W28" s="69"/>
      <c r="X28" s="69"/>
      <c r="Y28" s="69"/>
      <c r="Z28" s="69"/>
    </row>
    <row r="29" spans="1:26" ht="12" customHeight="1"/>
    <row r="30" spans="1:26" s="46" customFormat="1" ht="14.1" customHeight="1">
      <c r="A30" s="131" t="s">
        <v>136</v>
      </c>
      <c r="B30" s="131"/>
      <c r="C30" s="132"/>
      <c r="D30" s="132"/>
      <c r="E30" s="132"/>
      <c r="F30" s="132"/>
      <c r="V30" s="1"/>
      <c r="W30" s="1"/>
      <c r="X30" s="1"/>
      <c r="Y30" s="1"/>
      <c r="Z30" s="1"/>
    </row>
    <row r="31" spans="1:26" s="46" customFormat="1" ht="14.1" customHeight="1">
      <c r="A31" s="131" t="s">
        <v>140</v>
      </c>
      <c r="B31" s="131"/>
      <c r="C31" s="132"/>
      <c r="D31" s="132"/>
      <c r="E31" s="132"/>
      <c r="F31" s="132"/>
      <c r="V31" s="1"/>
      <c r="W31" s="1"/>
      <c r="X31" s="1"/>
      <c r="Y31" s="1"/>
      <c r="Z31" s="1"/>
    </row>
    <row r="32" spans="1:26" s="46" customFormat="1" ht="6" customHeight="1">
      <c r="A32" s="20"/>
      <c r="B32" s="20"/>
      <c r="C32" s="19"/>
      <c r="D32" s="19"/>
      <c r="E32" s="19"/>
      <c r="F32" s="53"/>
      <c r="V32" s="1"/>
      <c r="W32" s="1"/>
      <c r="X32" s="1"/>
      <c r="Y32" s="1"/>
      <c r="Z32" s="1"/>
    </row>
    <row r="33" spans="1:26" s="52" customFormat="1" ht="15.6" customHeight="1">
      <c r="A33" s="177" t="s">
        <v>132</v>
      </c>
      <c r="B33" s="178"/>
      <c r="C33" s="153" t="s">
        <v>145</v>
      </c>
      <c r="D33" s="154"/>
      <c r="E33" s="154"/>
      <c r="F33" s="154"/>
      <c r="V33" s="36"/>
      <c r="W33" s="36"/>
      <c r="X33" s="36"/>
      <c r="Y33" s="36"/>
      <c r="Z33" s="36"/>
    </row>
    <row r="34" spans="1:26" s="36" customFormat="1" ht="12" customHeight="1">
      <c r="A34" s="179"/>
      <c r="B34" s="180"/>
      <c r="C34" s="175">
        <v>2023</v>
      </c>
      <c r="D34" s="175">
        <v>2022</v>
      </c>
      <c r="E34" s="153" t="s">
        <v>55</v>
      </c>
      <c r="F34" s="154"/>
    </row>
    <row r="35" spans="1:26" s="36" customFormat="1" ht="12" customHeight="1">
      <c r="A35" s="179"/>
      <c r="B35" s="180"/>
      <c r="C35" s="181"/>
      <c r="D35" s="181"/>
      <c r="E35" s="182" t="s">
        <v>56</v>
      </c>
      <c r="F35" s="183" t="s">
        <v>57</v>
      </c>
    </row>
    <row r="36" spans="1:26" s="36" customFormat="1" ht="12" customHeight="1">
      <c r="A36" s="184"/>
      <c r="B36" s="185"/>
      <c r="C36" s="153" t="s">
        <v>102</v>
      </c>
      <c r="D36" s="186"/>
      <c r="E36" s="187"/>
      <c r="F36" s="188"/>
    </row>
    <row r="37" spans="1:26" ht="15.6" customHeight="1">
      <c r="A37" s="137"/>
      <c r="B37" s="138"/>
      <c r="C37" s="22"/>
      <c r="D37" s="22"/>
      <c r="E37" s="23"/>
      <c r="F37" s="23"/>
    </row>
    <row r="38" spans="1:26" ht="15.6" customHeight="1">
      <c r="A38" s="137" t="s">
        <v>157</v>
      </c>
      <c r="B38" s="138"/>
      <c r="C38" s="90">
        <v>51.69</v>
      </c>
      <c r="D38" s="90">
        <v>88.447999999999993</v>
      </c>
      <c r="E38" s="91">
        <v>-36.757999999999996</v>
      </c>
      <c r="F38" s="92">
        <v>-41.558882054992765</v>
      </c>
    </row>
    <row r="39" spans="1:26" s="3" customFormat="1" ht="15.6" customHeight="1">
      <c r="A39" s="137" t="s">
        <v>80</v>
      </c>
      <c r="B39" s="138"/>
      <c r="C39" s="90">
        <v>572.601</v>
      </c>
      <c r="D39" s="90">
        <v>314.66399999999999</v>
      </c>
      <c r="E39" s="91">
        <v>257.93700000000001</v>
      </c>
      <c r="F39" s="92">
        <v>81.972198916939988</v>
      </c>
    </row>
    <row r="40" spans="1:26" ht="15.6" customHeight="1">
      <c r="A40" s="137" t="s">
        <v>81</v>
      </c>
      <c r="B40" s="138"/>
      <c r="C40" s="90">
        <v>1474.6130000000001</v>
      </c>
      <c r="D40" s="90">
        <v>1116.5809999999999</v>
      </c>
      <c r="E40" s="91">
        <v>358.03200000000015</v>
      </c>
      <c r="F40" s="92">
        <v>32.065027078196778</v>
      </c>
    </row>
    <row r="41" spans="1:26" ht="15.6" customHeight="1">
      <c r="A41" s="137" t="s">
        <v>9</v>
      </c>
      <c r="B41" s="138"/>
      <c r="C41" s="90">
        <v>134.61199999999999</v>
      </c>
      <c r="D41" s="90">
        <v>169.893</v>
      </c>
      <c r="E41" s="91">
        <v>-35.281000000000006</v>
      </c>
      <c r="F41" s="92">
        <v>-20.766600154214714</v>
      </c>
    </row>
    <row r="42" spans="1:26" ht="15.6" customHeight="1">
      <c r="A42" s="137" t="s">
        <v>10</v>
      </c>
      <c r="B42" s="138"/>
      <c r="C42" s="90">
        <v>2113.9050000000002</v>
      </c>
      <c r="D42" s="90">
        <v>2042.2370000000001</v>
      </c>
      <c r="E42" s="91">
        <v>71.66800000000012</v>
      </c>
      <c r="F42" s="92">
        <v>3.5092890785937243</v>
      </c>
    </row>
    <row r="43" spans="1:26" ht="15.6" customHeight="1">
      <c r="A43" s="137" t="s">
        <v>11</v>
      </c>
      <c r="B43" s="138"/>
      <c r="C43" s="90">
        <v>128.541</v>
      </c>
      <c r="D43" s="90">
        <v>93.662999999999997</v>
      </c>
      <c r="E43" s="91">
        <v>34.878</v>
      </c>
      <c r="F43" s="92">
        <v>37.237756638160221</v>
      </c>
    </row>
    <row r="44" spans="1:26" ht="15.6" customHeight="1">
      <c r="A44" s="137" t="s">
        <v>138</v>
      </c>
      <c r="B44" s="138"/>
      <c r="C44" s="90">
        <v>7.5369999999999999</v>
      </c>
      <c r="D44" s="90">
        <v>15.151</v>
      </c>
      <c r="E44" s="91">
        <v>-7.6139999999999999</v>
      </c>
      <c r="F44" s="92">
        <v>-50.254108639693754</v>
      </c>
    </row>
    <row r="45" spans="1:26" ht="15.6" customHeight="1">
      <c r="A45" s="137" t="s">
        <v>12</v>
      </c>
      <c r="B45" s="138"/>
      <c r="C45" s="90">
        <v>3.6890000000000001</v>
      </c>
      <c r="D45" s="90">
        <v>0.1</v>
      </c>
      <c r="E45" s="91">
        <v>3.589</v>
      </c>
      <c r="F45" s="92">
        <v>3589</v>
      </c>
    </row>
    <row r="46" spans="1:26" ht="15.6" customHeight="1">
      <c r="A46" s="137" t="s">
        <v>82</v>
      </c>
      <c r="B46" s="138"/>
      <c r="C46" s="90">
        <v>5.91</v>
      </c>
      <c r="D46" s="90">
        <v>3.25</v>
      </c>
      <c r="E46" s="91">
        <v>2.66</v>
      </c>
      <c r="F46" s="92">
        <v>81.84615384615384</v>
      </c>
    </row>
    <row r="47" spans="1:26" ht="15.6" customHeight="1">
      <c r="A47" s="137" t="s">
        <v>13</v>
      </c>
      <c r="B47" s="138"/>
      <c r="C47" s="90">
        <v>108.468</v>
      </c>
      <c r="D47" s="90">
        <v>52.496000000000002</v>
      </c>
      <c r="E47" s="91">
        <v>55.972000000000001</v>
      </c>
      <c r="F47" s="92">
        <v>106.62145687290462</v>
      </c>
    </row>
    <row r="48" spans="1:26" ht="15.6" customHeight="1">
      <c r="A48" s="137" t="s">
        <v>79</v>
      </c>
      <c r="B48" s="138"/>
      <c r="C48" s="90">
        <v>1.637</v>
      </c>
      <c r="D48" s="90">
        <v>0.23</v>
      </c>
      <c r="E48" s="109">
        <v>1.407</v>
      </c>
      <c r="F48" s="110">
        <v>611.73913043478262</v>
      </c>
    </row>
    <row r="49" spans="1:6" ht="15.6" customHeight="1">
      <c r="A49" s="135" t="s">
        <v>7</v>
      </c>
      <c r="B49" s="136"/>
      <c r="C49" s="112">
        <v>4603.2030000000004</v>
      </c>
      <c r="D49" s="112">
        <v>3896.7129999999997</v>
      </c>
      <c r="E49" s="117">
        <v>706.49000000000069</v>
      </c>
      <c r="F49" s="118">
        <v>18.130408885642865</v>
      </c>
    </row>
    <row r="50" spans="1:6" ht="11.1" customHeight="1">
      <c r="A50" s="53"/>
      <c r="B50" s="53"/>
      <c r="C50" s="53"/>
      <c r="D50" s="53"/>
      <c r="E50" s="53"/>
      <c r="F50" s="53"/>
    </row>
  </sheetData>
  <mergeCells count="32">
    <mergeCell ref="A1:F1"/>
    <mergeCell ref="A30:F30"/>
    <mergeCell ref="C33:F33"/>
    <mergeCell ref="E34:F34"/>
    <mergeCell ref="F35:F36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A31:F31"/>
    <mergeCell ref="C36:E36"/>
    <mergeCell ref="C34:C35"/>
    <mergeCell ref="D34:D35"/>
    <mergeCell ref="A49:B49"/>
    <mergeCell ref="A33:B36"/>
    <mergeCell ref="A48:B48"/>
    <mergeCell ref="A45:B45"/>
    <mergeCell ref="A46:B46"/>
    <mergeCell ref="A47:B47"/>
    <mergeCell ref="A43:B43"/>
    <mergeCell ref="A44:B44"/>
    <mergeCell ref="A37:B37"/>
    <mergeCell ref="A38:B38"/>
    <mergeCell ref="A39:B39"/>
    <mergeCell ref="A40:B40"/>
    <mergeCell ref="A41:B41"/>
    <mergeCell ref="A42:B42"/>
  </mergeCells>
  <conditionalFormatting sqref="A8:F8 A9:A25">
    <cfRule type="expression" dxfId="7" priority="10">
      <formula>MOD(ROW(),2)=1</formula>
    </cfRule>
  </conditionalFormatting>
  <conditionalFormatting sqref="A37:F37 A38:B49">
    <cfRule type="expression" dxfId="6" priority="4">
      <formula>MOD(ROW(),2)=0</formula>
    </cfRule>
  </conditionalFormatting>
  <conditionalFormatting sqref="B9:F25">
    <cfRule type="expression" dxfId="5" priority="2">
      <formula>MOD(ROW(),2)=1</formula>
    </cfRule>
  </conditionalFormatting>
  <conditionalFormatting sqref="C38:F49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16384" width="11.28515625" style="1"/>
  </cols>
  <sheetData>
    <row r="1" spans="1:6" s="46" customFormat="1" ht="29.25" customHeight="1">
      <c r="A1" s="143" t="s">
        <v>142</v>
      </c>
      <c r="B1" s="131"/>
      <c r="C1" s="132"/>
      <c r="D1" s="132"/>
      <c r="E1" s="132"/>
      <c r="F1" s="132"/>
    </row>
    <row r="2" spans="1:6" s="46" customFormat="1" ht="6" customHeight="1">
      <c r="A2" s="20"/>
      <c r="B2" s="20"/>
      <c r="C2" s="19"/>
      <c r="D2" s="19"/>
      <c r="E2" s="19"/>
      <c r="F2" s="53"/>
    </row>
    <row r="3" spans="1:6" s="52" customFormat="1" ht="15.6" customHeight="1">
      <c r="A3" s="177" t="s">
        <v>139</v>
      </c>
      <c r="B3" s="178"/>
      <c r="C3" s="153" t="s">
        <v>145</v>
      </c>
      <c r="D3" s="154"/>
      <c r="E3" s="154"/>
      <c r="F3" s="154"/>
    </row>
    <row r="4" spans="1:6" s="36" customFormat="1" ht="12" customHeight="1">
      <c r="A4" s="179"/>
      <c r="B4" s="180"/>
      <c r="C4" s="175">
        <v>2023</v>
      </c>
      <c r="D4" s="175">
        <v>2022</v>
      </c>
      <c r="E4" s="153" t="s">
        <v>55</v>
      </c>
      <c r="F4" s="154"/>
    </row>
    <row r="5" spans="1:6" s="36" customFormat="1" ht="12" customHeight="1">
      <c r="A5" s="179"/>
      <c r="B5" s="180"/>
      <c r="C5" s="181"/>
      <c r="D5" s="181"/>
      <c r="E5" s="182" t="s">
        <v>56</v>
      </c>
      <c r="F5" s="183" t="s">
        <v>57</v>
      </c>
    </row>
    <row r="6" spans="1:6" s="36" customFormat="1" ht="12" customHeight="1">
      <c r="A6" s="184"/>
      <c r="B6" s="185"/>
      <c r="C6" s="153" t="s">
        <v>102</v>
      </c>
      <c r="D6" s="186"/>
      <c r="E6" s="187"/>
      <c r="F6" s="189"/>
    </row>
    <row r="7" spans="1:6" ht="15.6" customHeight="1">
      <c r="A7" s="137"/>
      <c r="B7" s="138"/>
      <c r="C7" s="111"/>
      <c r="D7" s="111"/>
      <c r="E7" s="98"/>
      <c r="F7" s="98"/>
    </row>
    <row r="8" spans="1:6" ht="15.6" customHeight="1">
      <c r="A8" s="137" t="s">
        <v>63</v>
      </c>
      <c r="B8" s="138"/>
      <c r="C8" s="90">
        <f>SUM(C10:C25)</f>
        <v>4534.7190000000001</v>
      </c>
      <c r="D8" s="90">
        <f>SUM(D10:D25)</f>
        <v>3846.5599999999995</v>
      </c>
      <c r="E8" s="91">
        <f>IF(AND(D8&gt;0,C8&gt;0),C8-D8,"x  ")</f>
        <v>688.15900000000056</v>
      </c>
      <c r="F8" s="92">
        <f>IF(AND(D8&gt;0,C8&gt;0),(C8/D8%)-100,"x  ")</f>
        <v>17.890244790150177</v>
      </c>
    </row>
    <row r="9" spans="1:6" s="3" customFormat="1" ht="15.6" customHeight="1">
      <c r="A9" s="139" t="s">
        <v>107</v>
      </c>
      <c r="B9" s="140"/>
      <c r="C9" s="96"/>
      <c r="D9" s="96"/>
      <c r="E9" s="97"/>
      <c r="F9" s="97"/>
    </row>
    <row r="10" spans="1:6" ht="15.6" customHeight="1">
      <c r="A10" s="139" t="s">
        <v>108</v>
      </c>
      <c r="B10" s="140"/>
      <c r="C10" s="90">
        <v>0</v>
      </c>
      <c r="D10" s="90">
        <v>0</v>
      </c>
      <c r="E10" s="91" t="str">
        <f t="shared" ref="E10:E25" si="0">IF(AND(D10&gt;0,C10&gt;0),C10-D10,"x  ")</f>
        <v xml:space="preserve">x  </v>
      </c>
      <c r="F10" s="92" t="str">
        <f t="shared" ref="F10:F25" si="1">IF(AND(D10&gt;0,C10&gt;0),(C10/D10%)-100,"x  ")</f>
        <v xml:space="preserve">x  </v>
      </c>
    </row>
    <row r="11" spans="1:6" ht="15.6" customHeight="1">
      <c r="A11" s="139" t="s">
        <v>109</v>
      </c>
      <c r="B11" s="140"/>
      <c r="C11" s="90">
        <v>1.288</v>
      </c>
      <c r="D11" s="90">
        <v>0</v>
      </c>
      <c r="E11" s="91" t="str">
        <f t="shared" si="0"/>
        <v xml:space="preserve">x  </v>
      </c>
      <c r="F11" s="92" t="str">
        <f t="shared" si="1"/>
        <v xml:space="preserve">x  </v>
      </c>
    </row>
    <row r="12" spans="1:6" ht="15.6" customHeight="1">
      <c r="A12" s="139" t="s">
        <v>110</v>
      </c>
      <c r="B12" s="140"/>
      <c r="C12" s="90">
        <v>92.146000000000001</v>
      </c>
      <c r="D12" s="90">
        <v>97.364000000000004</v>
      </c>
      <c r="E12" s="91">
        <f t="shared" si="0"/>
        <v>-5.2180000000000035</v>
      </c>
      <c r="F12" s="92">
        <f t="shared" si="1"/>
        <v>-5.3592703668707173</v>
      </c>
    </row>
    <row r="13" spans="1:6" ht="15.6" customHeight="1">
      <c r="A13" s="139" t="s">
        <v>112</v>
      </c>
      <c r="B13" s="140"/>
      <c r="C13" s="90">
        <v>20.306999999999999</v>
      </c>
      <c r="D13" s="90">
        <v>14.048999999999999</v>
      </c>
      <c r="E13" s="91">
        <f t="shared" si="0"/>
        <v>6.2579999999999991</v>
      </c>
      <c r="F13" s="92">
        <f t="shared" si="1"/>
        <v>44.544095665171881</v>
      </c>
    </row>
    <row r="14" spans="1:6" ht="15.6" customHeight="1">
      <c r="A14" s="139" t="s">
        <v>111</v>
      </c>
      <c r="B14" s="140"/>
      <c r="C14" s="90">
        <v>7.242</v>
      </c>
      <c r="D14" s="90">
        <v>4.2999999999999997E-2</v>
      </c>
      <c r="E14" s="91">
        <f t="shared" si="0"/>
        <v>7.1989999999999998</v>
      </c>
      <c r="F14" s="92">
        <f t="shared" si="1"/>
        <v>16741.860465116279</v>
      </c>
    </row>
    <row r="15" spans="1:6" ht="15.6" customHeight="1">
      <c r="A15" s="139" t="s">
        <v>113</v>
      </c>
      <c r="B15" s="140"/>
      <c r="C15" s="90">
        <v>2727.5949999999998</v>
      </c>
      <c r="D15" s="90">
        <v>2738.87</v>
      </c>
      <c r="E15" s="91">
        <f t="shared" si="0"/>
        <v>-11.275000000000091</v>
      </c>
      <c r="F15" s="92">
        <f t="shared" si="1"/>
        <v>-0.41166612508078515</v>
      </c>
    </row>
    <row r="16" spans="1:6" ht="15.6" customHeight="1">
      <c r="A16" s="139" t="s">
        <v>114</v>
      </c>
      <c r="B16" s="140"/>
      <c r="C16" s="90">
        <v>0</v>
      </c>
      <c r="D16" s="90">
        <v>0</v>
      </c>
      <c r="E16" s="91" t="str">
        <f t="shared" si="0"/>
        <v xml:space="preserve">x  </v>
      </c>
      <c r="F16" s="92" t="str">
        <f t="shared" si="1"/>
        <v xml:space="preserve">x  </v>
      </c>
    </row>
    <row r="17" spans="1:6" ht="15.6" customHeight="1">
      <c r="A17" s="139" t="s">
        <v>115</v>
      </c>
      <c r="B17" s="140"/>
      <c r="C17" s="90">
        <v>0</v>
      </c>
      <c r="D17" s="90">
        <v>0.79900000000000004</v>
      </c>
      <c r="E17" s="91" t="str">
        <f t="shared" si="0"/>
        <v xml:space="preserve">x  </v>
      </c>
      <c r="F17" s="92" t="str">
        <f t="shared" si="1"/>
        <v xml:space="preserve">x  </v>
      </c>
    </row>
    <row r="18" spans="1:6" ht="15.6" customHeight="1">
      <c r="A18" s="139" t="s">
        <v>116</v>
      </c>
      <c r="B18" s="140"/>
      <c r="C18" s="90">
        <v>234.49600000000001</v>
      </c>
      <c r="D18" s="90">
        <v>257.54399999999998</v>
      </c>
      <c r="E18" s="91">
        <f t="shared" si="0"/>
        <v>-23.047999999999973</v>
      </c>
      <c r="F18" s="92">
        <f t="shared" si="1"/>
        <v>-8.9491504364302727</v>
      </c>
    </row>
    <row r="19" spans="1:6" s="14" customFormat="1" ht="15.6" customHeight="1">
      <c r="A19" s="139" t="s">
        <v>117</v>
      </c>
      <c r="B19" s="140"/>
      <c r="C19" s="90">
        <v>73.656000000000006</v>
      </c>
      <c r="D19" s="90">
        <v>23.978000000000002</v>
      </c>
      <c r="E19" s="91">
        <f t="shared" si="0"/>
        <v>49.678000000000004</v>
      </c>
      <c r="F19" s="92">
        <f t="shared" si="1"/>
        <v>207.18158311785805</v>
      </c>
    </row>
    <row r="20" spans="1:6" s="14" customFormat="1" ht="15.6" customHeight="1">
      <c r="A20" s="139" t="s">
        <v>118</v>
      </c>
      <c r="B20" s="140"/>
      <c r="C20" s="90">
        <v>4.2990000000000004</v>
      </c>
      <c r="D20" s="90">
        <v>1.0349999999999999</v>
      </c>
      <c r="E20" s="109">
        <f t="shared" si="0"/>
        <v>3.2640000000000002</v>
      </c>
      <c r="F20" s="110">
        <f t="shared" si="1"/>
        <v>315.36231884057975</v>
      </c>
    </row>
    <row r="21" spans="1:6" ht="15.6" customHeight="1">
      <c r="A21" s="139" t="s">
        <v>119</v>
      </c>
      <c r="B21" s="140"/>
      <c r="C21" s="90">
        <v>0</v>
      </c>
      <c r="D21" s="90">
        <v>0</v>
      </c>
      <c r="E21" s="109" t="str">
        <f t="shared" si="0"/>
        <v xml:space="preserve">x  </v>
      </c>
      <c r="F21" s="110" t="str">
        <f t="shared" si="1"/>
        <v xml:space="preserve">x  </v>
      </c>
    </row>
    <row r="22" spans="1:6" ht="15.6" customHeight="1">
      <c r="A22" s="139" t="s">
        <v>120</v>
      </c>
      <c r="B22" s="140"/>
      <c r="C22" s="90">
        <v>9.3670000000000009</v>
      </c>
      <c r="D22" s="90">
        <v>0</v>
      </c>
      <c r="E22" s="91" t="str">
        <f t="shared" si="0"/>
        <v xml:space="preserve">x  </v>
      </c>
      <c r="F22" s="92" t="str">
        <f t="shared" si="1"/>
        <v xml:space="preserve">x  </v>
      </c>
    </row>
    <row r="23" spans="1:6" ht="15.6" customHeight="1">
      <c r="A23" s="139" t="s">
        <v>121</v>
      </c>
      <c r="B23" s="140"/>
      <c r="C23" s="90">
        <v>220.70099999999999</v>
      </c>
      <c r="D23" s="90">
        <v>145.80500000000001</v>
      </c>
      <c r="E23" s="91">
        <f t="shared" si="0"/>
        <v>74.895999999999987</v>
      </c>
      <c r="F23" s="92">
        <f t="shared" si="1"/>
        <v>51.367237063200832</v>
      </c>
    </row>
    <row r="24" spans="1:6" ht="15.6" customHeight="1">
      <c r="A24" s="139" t="s">
        <v>122</v>
      </c>
      <c r="B24" s="140"/>
      <c r="C24" s="90">
        <v>1143.6220000000001</v>
      </c>
      <c r="D24" s="90">
        <v>567.07299999999998</v>
      </c>
      <c r="E24" s="91">
        <f t="shared" si="0"/>
        <v>576.54900000000009</v>
      </c>
      <c r="F24" s="92">
        <f t="shared" si="1"/>
        <v>101.67103706224773</v>
      </c>
    </row>
    <row r="25" spans="1:6" ht="15.6" customHeight="1">
      <c r="A25" s="139" t="s">
        <v>123</v>
      </c>
      <c r="B25" s="140"/>
      <c r="C25" s="90">
        <v>0</v>
      </c>
      <c r="D25" s="90">
        <v>0</v>
      </c>
      <c r="E25" s="91" t="str">
        <f t="shared" si="0"/>
        <v xml:space="preserve">x  </v>
      </c>
      <c r="F25" s="92" t="str">
        <f t="shared" si="1"/>
        <v xml:space="preserve">x  </v>
      </c>
    </row>
    <row r="26" spans="1:6" ht="15.6" customHeight="1">
      <c r="A26" s="137"/>
      <c r="B26" s="138"/>
      <c r="C26" s="99"/>
      <c r="D26" s="99"/>
      <c r="E26" s="97"/>
      <c r="F26" s="97"/>
    </row>
    <row r="27" spans="1:6" ht="15.6" customHeight="1">
      <c r="A27" s="137" t="s">
        <v>124</v>
      </c>
      <c r="B27" s="141"/>
      <c r="C27" s="90">
        <v>68.483999999999995</v>
      </c>
      <c r="D27" s="90">
        <v>50.152999999999999</v>
      </c>
      <c r="E27" s="91">
        <f>IF(AND(D27&gt;0,C27&gt;0),C27-D27,"x  ")</f>
        <v>18.330999999999996</v>
      </c>
      <c r="F27" s="92">
        <f>IF(AND(D27&gt;0,C27&gt;0),(C27/D27%)-100,"x  ")</f>
        <v>36.550156521045579</v>
      </c>
    </row>
    <row r="28" spans="1:6" ht="15.6" customHeight="1">
      <c r="A28" s="50" t="s">
        <v>125</v>
      </c>
      <c r="B28" s="62"/>
      <c r="C28" s="99"/>
      <c r="D28" s="99"/>
      <c r="E28" s="97"/>
      <c r="F28" s="97"/>
    </row>
    <row r="29" spans="1:6" ht="15.6" customHeight="1">
      <c r="A29" s="50" t="s">
        <v>126</v>
      </c>
      <c r="B29" s="62"/>
      <c r="C29" s="90">
        <v>0</v>
      </c>
      <c r="D29" s="90">
        <v>1.0269999999999999</v>
      </c>
      <c r="E29" s="91" t="str">
        <f>IF(AND(D29&gt;0,C29&gt;0),C29-D29,"x  ")</f>
        <v xml:space="preserve">x  </v>
      </c>
      <c r="F29" s="92" t="str">
        <f>IF(AND(D29&gt;0,C29&gt;0),(C29/D29%)-100,"x  ")</f>
        <v xml:space="preserve">x  </v>
      </c>
    </row>
    <row r="30" spans="1:6" ht="15.6" customHeight="1">
      <c r="A30" s="49"/>
      <c r="B30" s="62"/>
      <c r="C30" s="99"/>
      <c r="D30" s="99"/>
      <c r="E30" s="97"/>
      <c r="F30" s="97"/>
    </row>
    <row r="31" spans="1:6" ht="15.6" customHeight="1">
      <c r="A31" s="135" t="s">
        <v>7</v>
      </c>
      <c r="B31" s="142"/>
      <c r="C31" s="112">
        <f>SUM(C10:C27)</f>
        <v>4603.2030000000004</v>
      </c>
      <c r="D31" s="113">
        <f>SUM(D10:D27)</f>
        <v>3896.7129999999993</v>
      </c>
      <c r="E31" s="114">
        <f>IF(AND(D31&gt;0,C31&gt;0),C31-D31,"x  ")</f>
        <v>706.49000000000115</v>
      </c>
      <c r="F31" s="115">
        <f>IF(AND(D31&gt;0,C31&gt;0),(C31/D31%)-100,"x  ")</f>
        <v>18.130408885642893</v>
      </c>
    </row>
    <row r="32" spans="1:6" ht="11.1" customHeight="1">
      <c r="A32" s="53"/>
      <c r="B32" s="53"/>
      <c r="C32" s="53"/>
      <c r="D32" s="53"/>
      <c r="E32" s="53"/>
      <c r="F32" s="53"/>
    </row>
  </sheetData>
  <mergeCells count="30">
    <mergeCell ref="A1:F1"/>
    <mergeCell ref="A3:B6"/>
    <mergeCell ref="C3:F3"/>
    <mergeCell ref="E4:F4"/>
    <mergeCell ref="F5:F6"/>
    <mergeCell ref="C4:C5"/>
    <mergeCell ref="D4:D5"/>
    <mergeCell ref="C6:E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</mergeCells>
  <conditionalFormatting sqref="A7:F31">
    <cfRule type="expression" dxfId="3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6" customWidth="1"/>
    <col min="2" max="5" width="12.5703125" style="46" customWidth="1"/>
    <col min="6" max="7" width="12.85546875" style="46" customWidth="1"/>
    <col min="8" max="16384" width="11.28515625" style="46"/>
  </cols>
  <sheetData>
    <row r="1" spans="1:7">
      <c r="A1" s="144" t="s">
        <v>148</v>
      </c>
      <c r="B1" s="144"/>
      <c r="C1" s="144"/>
      <c r="D1" s="144"/>
      <c r="E1" s="144"/>
      <c r="F1" s="52"/>
      <c r="G1" s="52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23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4AAC8"/>
  </sheetPr>
  <dimension ref="A1:Z18"/>
  <sheetViews>
    <sheetView zoomScaleNormal="100" workbookViewId="0">
      <selection sqref="A1:C1"/>
    </sheetView>
  </sheetViews>
  <sheetFormatPr baseColWidth="10" defaultRowHeight="14.25"/>
  <cols>
    <col min="1" max="1" width="11.42578125" style="46"/>
    <col min="2" max="2" width="21.85546875" style="46" customWidth="1"/>
    <col min="3" max="3" width="17.85546875" style="46" customWidth="1"/>
    <col min="4" max="26" width="2" style="46" customWidth="1"/>
    <col min="27" max="16384" width="11.42578125" style="46"/>
  </cols>
  <sheetData>
    <row r="1" spans="1:26">
      <c r="A1" s="145" t="s">
        <v>104</v>
      </c>
      <c r="B1" s="145"/>
      <c r="C1" s="145"/>
    </row>
    <row r="2" spans="1:26">
      <c r="A2" s="146"/>
      <c r="B2" s="147"/>
      <c r="C2" s="147"/>
    </row>
    <row r="3" spans="1:26">
      <c r="A3" s="148" t="s">
        <v>4</v>
      </c>
      <c r="B3" s="15">
        <v>2023</v>
      </c>
      <c r="C3" s="15">
        <v>2023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49"/>
      <c r="B4" s="32"/>
      <c r="C4" s="5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33"/>
      <c r="B5" s="13" t="s">
        <v>5</v>
      </c>
      <c r="C5" s="13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0"/>
      <c r="B6" s="151"/>
      <c r="C6" s="151"/>
      <c r="D6" s="16"/>
      <c r="E6" s="16"/>
      <c r="F6" s="16"/>
      <c r="G6" s="1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7" t="s">
        <v>43</v>
      </c>
      <c r="B7" s="34">
        <v>82.822999999999993</v>
      </c>
      <c r="C7" s="34">
        <v>197.96799999999999</v>
      </c>
      <c r="D7" s="1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7" t="s">
        <v>44</v>
      </c>
      <c r="B8" s="34">
        <v>90.602000000000004</v>
      </c>
      <c r="C8" s="34">
        <v>282.32799999999997</v>
      </c>
      <c r="D8" s="1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7" t="s">
        <v>45</v>
      </c>
      <c r="B9" s="34">
        <v>89.227000000000004</v>
      </c>
      <c r="C9" s="34">
        <v>305.267</v>
      </c>
      <c r="D9" s="1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7" t="s">
        <v>46</v>
      </c>
      <c r="B10" s="34">
        <v>154.07400000000001</v>
      </c>
      <c r="C10" s="34">
        <v>343.25400000000002</v>
      </c>
      <c r="D10" s="18"/>
    </row>
    <row r="11" spans="1:26">
      <c r="A11" s="17" t="s">
        <v>47</v>
      </c>
      <c r="B11" s="34">
        <v>128.56399999999999</v>
      </c>
      <c r="C11" s="34">
        <v>257.92</v>
      </c>
      <c r="D11" s="18"/>
    </row>
    <row r="12" spans="1:26">
      <c r="A12" s="17" t="s">
        <v>48</v>
      </c>
      <c r="B12" s="34">
        <v>114.31100000000001</v>
      </c>
      <c r="C12" s="34">
        <v>259.779</v>
      </c>
      <c r="D12" s="18"/>
    </row>
    <row r="13" spans="1:26">
      <c r="A13" s="17" t="s">
        <v>49</v>
      </c>
      <c r="B13" s="34">
        <v>127.535</v>
      </c>
      <c r="C13" s="34">
        <v>258.99700000000001</v>
      </c>
      <c r="D13" s="18"/>
    </row>
    <row r="14" spans="1:26">
      <c r="A14" s="17" t="s">
        <v>50</v>
      </c>
      <c r="B14" s="34">
        <v>103.928</v>
      </c>
      <c r="C14" s="34">
        <v>279.35199999999998</v>
      </c>
      <c r="D14" s="18"/>
    </row>
    <row r="15" spans="1:26">
      <c r="A15" s="17" t="s">
        <v>51</v>
      </c>
      <c r="B15" s="34">
        <v>97.528000000000006</v>
      </c>
      <c r="C15" s="34">
        <v>290.00200000000001</v>
      </c>
      <c r="D15" s="18"/>
    </row>
    <row r="16" spans="1:26">
      <c r="A16" s="17" t="s">
        <v>52</v>
      </c>
      <c r="B16" s="34">
        <v>96.938999999999993</v>
      </c>
      <c r="C16" s="34">
        <v>310.56799999999998</v>
      </c>
      <c r="D16" s="18"/>
    </row>
    <row r="17" spans="1:4">
      <c r="A17" s="17" t="s">
        <v>53</v>
      </c>
      <c r="B17" s="34">
        <v>148.89699999999999</v>
      </c>
      <c r="C17" s="34">
        <v>268.13900000000001</v>
      </c>
      <c r="D17" s="18"/>
    </row>
    <row r="18" spans="1:4">
      <c r="A18" s="17" t="s">
        <v>54</v>
      </c>
      <c r="B18" s="34">
        <v>94.391999999999996</v>
      </c>
      <c r="C18" s="34">
        <v>220.809</v>
      </c>
      <c r="D18" s="18"/>
    </row>
  </sheetData>
  <mergeCells count="4">
    <mergeCell ref="A1:C1"/>
    <mergeCell ref="A2:C2"/>
    <mergeCell ref="A3:A4"/>
    <mergeCell ref="A6:C6"/>
  </mergeCells>
  <conditionalFormatting sqref="B7:C18">
    <cfRule type="expression" dxfId="2" priority="14">
      <formula>MOD(ROW(),2)=1</formula>
    </cfRule>
  </conditionalFormatting>
  <conditionalFormatting sqref="A7:A8">
    <cfRule type="expression" dxfId="1" priority="12">
      <formula>MOD(ROW(),2)=1</formula>
    </cfRule>
  </conditionalFormatting>
  <conditionalFormatting sqref="A9:A18">
    <cfRule type="expression" dxfId="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2024-04-02T07:03:22Z</cp:lastPrinted>
  <dcterms:created xsi:type="dcterms:W3CDTF">2011-12-14T07:27:52Z</dcterms:created>
  <dcterms:modified xsi:type="dcterms:W3CDTF">2024-04-02T07:05:03Z</dcterms:modified>
  <cp:category>LIS-Bericht</cp:category>
</cp:coreProperties>
</file>