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xlnm.Print_Titles" localSheetId="3">Seite2_1!$1:$7</definedName>
  </definedNames>
  <calcPr calcId="145621"/>
</workbook>
</file>

<file path=xl/calcChain.xml><?xml version="1.0" encoding="utf-8"?>
<calcChain xmlns="http://schemas.openxmlformats.org/spreadsheetml/2006/main"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<sst xmlns="http://schemas.openxmlformats.org/spreadsheetml/2006/main" count="503" uniqueCount="270">
  <si>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</si>
  <si>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</si>
  <si>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</si>
  <si>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</si>
  <si>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</si>
  <si>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</si>
  <si>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</si>
  <si>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</si>
  <si>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</si>
  <si>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</si>
  <si>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</si>
  <si>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</si>
  <si>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</si>
  <si>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</si>
  <si>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</si>
  <si>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</si>
  <si>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</si>
  <si>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</si>
  <si>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</si>
  <si>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</si>
  <si>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</si>
  <si>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</si>
  <si>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</si>
  <si>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</si>
  <si>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</si>
  <si>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</si>
  <si>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</si>
  <si>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</si>
  <si>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</si>
  <si>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</si>
  <si>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</si>
  <si>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</si>
  <si>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</si>
  <si>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</si>
  <si>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</si>
  <si>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</si>
  <si>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</si>
  <si>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</si>
  <si>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</si>
  <si>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</si>
  <si>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</si>
  <si>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</si>
  <si>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</si>
  <si>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</si>
  <si>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</si>
  <si>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</si>
  <si>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</si>
  <si>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</si>
  <si>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</si>
  <si>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</si>
  <si>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</si>
  <si>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</si>
  <si>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</si>
  <si>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</si>
  <si>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</si>
  <si>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</si>
  <si>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</si>
  <si>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</si>
  <si>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</si>
  <si>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</si>
  <si>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</si>
  <si>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</si>
  <si>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</si>
  <si>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</si>
  <si>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</si>
  <si>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</si>
  <si>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</si>
  <si>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</si>
  <si>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</si>
  <si>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</si>
  <si>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</si>
  <si>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</si>
  <si>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</si>
  <si>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</si>
  <si>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</si>
  <si>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</si>
  <si>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</si>
  <si>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</si>
  <si>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</si>
  <si>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</si>
  <si>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</si>
  <si>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</si>
  <si>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</si>
  <si>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</si>
  <si>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</si>
  <si>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</si>
  <si>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</si>
  <si>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</si>
  <si>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</si>
  <si>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</si>
  <si>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</si>
  <si>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</si>
  <si>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</si>
  <si>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</si>
  <si>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</si>
  <si>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</si>
  <si>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</si>
  <si>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</si>
  <si>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</si>
  <si>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</si>
  <si>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</si>
  <si>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</si>
  <si>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</si>
  <si>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</si>
  <si>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</si>
  <si>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</si>
  <si>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</si>
  <si>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</si>
  <si>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</si>
  <si>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</si>
  <si>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</si>
  <si>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</si>
  <si>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</si>
  <si>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</si>
  <si>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</si>
  <si>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</si>
  <si>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</si>
  <si>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</si>
  <si>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</si>
  <si>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</si>
  <si>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</si>
  <si>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</si>
  <si>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</si>
  <si>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</si>
  <si>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</si>
  <si>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</si>
  <si>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</si>
  <si>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</si>
  <si>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</si>
  <si>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</si>
  <si>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</si>
  <si>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</si>
  <si>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</si>
  <si>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</si>
  <si>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</si>
  <si>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</si>
  <si>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</si>
  <si>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</si>
  <si>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</si>
  <si>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</si>
  <si>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</si>
  <si>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</si>
  <si>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</si>
  <si>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</si>
  <si>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</si>
  <si>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</si>
  <si>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</si>
  <si>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</si>
  <si>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</si>
  <si>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</si>
  <si>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</si>
  <si>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</si>
  <si>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</si>
  <si>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</si>
  <si>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</si>
  <si>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</si>
  <si>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Sven Ohlsen</t>
  </si>
  <si>
    <t>hafen@statistik-nord.de</t>
  </si>
  <si>
    <t>040 42831-1820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</si>
  <si>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</si>
  <si>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</si>
  <si>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</si>
  <si>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</si>
  <si>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</si>
  <si>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</si>
  <si>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</si>
  <si>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</si>
  <si>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</si>
  <si>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</si>
  <si>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</si>
  <si>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</si>
  <si>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</si>
  <si>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</si>
  <si>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</si>
  <si>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</si>
  <si>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</si>
  <si>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</si>
  <si>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</si>
  <si>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</si>
  <si>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</si>
  <si>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</si>
  <si>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</si>
  <si>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</si>
  <si>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– Schiffsverkehr –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</si>
  <si>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</si>
  <si>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</si>
  <si>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</si>
  <si>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</si>
  <si>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</si>
  <si>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</si>
  <si>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</si>
  <si>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</si>
  <si>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</si>
  <si>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</si>
  <si>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</si>
  <si>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</si>
  <si>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</si>
  <si>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</si>
  <si>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Glücksburg</t>
  </si>
  <si>
    <t>Amrum, Insel</t>
  </si>
  <si>
    <t>Föhr, Fährhafen</t>
  </si>
  <si>
    <t>Hörnum</t>
  </si>
  <si>
    <t>List, Sylt</t>
  </si>
  <si>
    <t>Nordstrand, Insel</t>
  </si>
  <si>
    <t>Pellworm , Insel</t>
  </si>
  <si>
    <t>Keitum, Sylt</t>
  </si>
  <si>
    <t>Wyk, Föhr</t>
  </si>
  <si>
    <t>Steenodde, Amrum</t>
  </si>
  <si>
    <t>Wittdün, Amrum</t>
  </si>
  <si>
    <t>Gröde, Halligen</t>
  </si>
  <si>
    <t>Schlüttsiel</t>
  </si>
  <si>
    <t>Büsum</t>
  </si>
  <si>
    <t>Glückstadt</t>
  </si>
  <si>
    <t>Helgoland, Insel</t>
  </si>
  <si>
    <t>Itzehoe</t>
  </si>
  <si>
    <t>Wedel</t>
  </si>
  <si>
    <t>Eckernförde</t>
  </si>
  <si>
    <t>Burgstaaken,Fehmarn</t>
  </si>
  <si>
    <t>Heiligenhafen</t>
  </si>
  <si>
    <t>Neustadt, Holstein</t>
  </si>
  <si>
    <t>Puttgarden, Fehmarn</t>
  </si>
  <si>
    <t>Beförderte Gütermenge in 1000 Tonnen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</si>
  <si>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</si>
  <si>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</si>
  <si>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</si>
  <si>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</si>
  <si>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</si>
  <si>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</si>
  <si>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</si>
  <si>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</si>
  <si>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</si>
  <si>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</si>
  <si>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</si>
  <si>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</si>
  <si>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</si>
  <si>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</si>
  <si>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</si>
  <si>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</si>
  <si>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</si>
  <si>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</si>
  <si>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</si>
  <si>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</si>
  <si>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</si>
  <si>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– Personenverkehr –</t>
  </si>
  <si>
    <t>Anzahl in 1 000</t>
  </si>
  <si>
    <t>Gütergruppe</t>
  </si>
  <si>
    <t>Verände-
rung
in %</t>
  </si>
  <si>
    <t>Veränder-
ung in %</t>
  </si>
  <si>
    <t xml:space="preserve">Grafik: Güterumschlag in den Häfen Schleswig-Holsteins - Insgesamt </t>
  </si>
  <si>
    <t>Grafik: Personenverkehr  in den Häfen Schleswig-Holsteins - Insgesamt</t>
  </si>
  <si>
    <t>6. Entwicklung des Seegüterverkehrs in den Häfen Schleswig-Holsteins seit 1980</t>
  </si>
  <si>
    <t xml:space="preserve"> – Güterverkehr –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</si>
  <si>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</si>
  <si>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</si>
  <si>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</si>
  <si>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</si>
  <si>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</si>
  <si>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</si>
  <si>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 xml:space="preserve">© Statistisches Amt für Hamburg und Schleswig-Holstein, Hamburg 2017  
Auszugsweise Vervielfältigung und Verbreitung mit Quellenangabe gestattet.        </t>
  </si>
  <si>
    <t>1. Gesamtübersicht des Seeverkehrs in Schleswig Holstein – von Januar bis Dezember 2016</t>
  </si>
  <si>
    <t>Januar - Dezember</t>
  </si>
  <si>
    <t>2. Seeverkehr der Häfen Schleswig-Holsteins nach Gütergruppen – von Januar bis Dezember 2016</t>
  </si>
  <si>
    <t>Januar bis Dezember</t>
  </si>
  <si>
    <t xml:space="preserve">x  </t>
  </si>
  <si>
    <t>3. Seeverkehr der Häfen Schleswig-Holsteins nach Verkehrsbereichen von Januar bis Dezember 2016</t>
  </si>
  <si>
    <t>4. Seegüterumschlag in den Häfen Schleswig-Holsteins von Januar bis Dezember 2016</t>
  </si>
  <si>
    <t>5. Fahrgäste in den Häfen Schleswig-Holsteins von Januar bis Dezember 2016</t>
  </si>
  <si>
    <t>Kennziffer: H II 2 - vj 4/16 SH</t>
  </si>
  <si>
    <t>4. Quartal 2016</t>
  </si>
  <si>
    <t>Herausgegeben am: 13. Februar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</si>
</sst>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 –  &quot;"/>
    <numFmt numFmtId="195" formatCode="###\ ##0.0&quot;  &quot;;\-###\ ##0.0&quot;  &quot;;&quot; –  &quot;"/>
    <numFmt numFmtId="196" formatCode="###\ ###\ ##0.0&quot;  &quot;;\-###\ ###\ ##0.0&quot;  &quot;;&quot;-  &quot;"/>
    <numFmt numFmtId="197" formatCode="###\ ###\ ##0&quot;  &quot;;\-###\ ###\ ##0&quot;  &quot;;&quot;-  &quot;"/>
    <numFmt numFmtId="198" formatCode="###\ ###\ ##0\ \ ;\-###\ ###\ ##0\ \ ;\-\ \ "/>
  </numFmts>
  <fonts count="10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29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38" fontId="13" fillId="0" borderId="0">
      <alignment horizontal="center"/>
    </xf>
    <xf numFmtId="38" fontId="13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2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11" fillId="0" borderId="0"/>
    <xf numFmtId="0" fontId="56" fillId="0" borderId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1" borderId="0" applyNumberFormat="0" applyBorder="0" applyAlignment="0" applyProtection="0"/>
    <xf numFmtId="0" fontId="57" fillId="46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7" borderId="0" applyNumberFormat="0" applyBorder="0" applyAlignment="0" applyProtection="0"/>
    <xf numFmtId="0" fontId="57" fillId="46" borderId="0" applyNumberFormat="0" applyBorder="0" applyAlignment="0" applyProtection="0"/>
    <xf numFmtId="0" fontId="57" fillId="39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44" borderId="0" applyNumberFormat="0" applyBorder="0" applyAlignment="0" applyProtection="0"/>
    <xf numFmtId="0" fontId="58" fillId="48" borderId="0" applyNumberFormat="0" applyBorder="0" applyAlignment="0" applyProtection="0"/>
    <xf numFmtId="0" fontId="58" fillId="38" borderId="0" applyNumberFormat="0" applyBorder="0" applyAlignment="0" applyProtection="0"/>
    <xf numFmtId="0" fontId="59" fillId="50" borderId="0" applyNumberFormat="0" applyBorder="0" applyAlignment="0" applyProtection="0"/>
    <xf numFmtId="0" fontId="59" fillId="39" borderId="0" applyNumberFormat="0" applyBorder="0" applyAlignment="0" applyProtection="0"/>
    <xf numFmtId="0" fontId="59" fillId="51" borderId="0" applyNumberFormat="0" applyBorder="0" applyAlignment="0" applyProtection="0"/>
    <xf numFmtId="0" fontId="59" fillId="43" borderId="0" applyNumberFormat="0" applyBorder="0" applyAlignment="0" applyProtection="0"/>
    <xf numFmtId="0" fontId="59" fillId="50" borderId="0" applyNumberFormat="0" applyBorder="0" applyAlignment="0" applyProtection="0"/>
    <xf numFmtId="0" fontId="59" fillId="39" borderId="0" applyNumberFormat="0" applyBorder="0" applyAlignment="0" applyProtection="0"/>
    <xf numFmtId="0" fontId="60" fillId="52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5" borderId="0" applyNumberFormat="0" applyBorder="0" applyAlignment="0" applyProtection="0"/>
    <xf numFmtId="0" fontId="60" fillId="56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9" borderId="0" applyNumberFormat="0" applyBorder="0" applyAlignment="0" applyProtection="0"/>
    <xf numFmtId="1" fontId="61" fillId="36" borderId="0">
      <alignment horizontal="center" vertical="center"/>
    </xf>
    <xf numFmtId="0" fontId="62" fillId="0" borderId="27">
      <alignment horizontal="center" vertical="center"/>
      <protection locked="0"/>
    </xf>
    <xf numFmtId="0" fontId="11" fillId="0" borderId="0" applyNumberFormat="0" applyAlignment="0">
      <alignment horizontal="centerContinuous"/>
    </xf>
    <xf numFmtId="169" fontId="63" fillId="60" borderId="30" applyFont="0" applyBorder="0" applyAlignment="0">
      <alignment horizontal="right"/>
    </xf>
    <xf numFmtId="0" fontId="64" fillId="61" borderId="31" applyNumberFormat="0" applyAlignment="0" applyProtection="0"/>
    <xf numFmtId="170" fontId="40" fillId="0" borderId="0">
      <alignment horizontal="right"/>
    </xf>
    <xf numFmtId="171" fontId="40" fillId="0" borderId="0">
      <alignment horizontal="right"/>
    </xf>
    <xf numFmtId="0" fontId="65" fillId="61" borderId="32" applyNumberFormat="0" applyAlignment="0" applyProtection="0"/>
    <xf numFmtId="0" fontId="49" fillId="62" borderId="33"/>
    <xf numFmtId="0" fontId="66" fillId="63" borderId="34">
      <alignment horizontal="right" vertical="top" wrapText="1"/>
    </xf>
    <xf numFmtId="0" fontId="49" fillId="0" borderId="27"/>
    <xf numFmtId="0" fontId="67" fillId="64" borderId="0">
      <alignment horizontal="center"/>
    </xf>
    <xf numFmtId="0" fontId="68" fillId="64" borderId="0">
      <alignment horizontal="center" vertical="center"/>
    </xf>
    <xf numFmtId="0" fontId="11" fillId="65" borderId="0">
      <alignment horizontal="center" wrapText="1"/>
    </xf>
    <xf numFmtId="0" fontId="69" fillId="64" borderId="0">
      <alignment horizontal="center"/>
    </xf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53" fillId="33" borderId="27">
      <protection locked="0"/>
    </xf>
    <xf numFmtId="0" fontId="70" fillId="41" borderId="32" applyNumberFormat="0" applyAlignment="0" applyProtection="0"/>
    <xf numFmtId="0" fontId="71" fillId="60" borderId="0" applyNumberFormat="0" applyBorder="0" applyAlignment="0">
      <alignment horizontal="right"/>
    </xf>
    <xf numFmtId="167" fontId="72" fillId="64" borderId="0" applyBorder="0">
      <alignment horizontal="right" vertical="center"/>
      <protection locked="0"/>
    </xf>
    <xf numFmtId="0" fontId="73" fillId="0" borderId="35" applyNumberFormat="0" applyFill="0" applyAlignment="0" applyProtection="0"/>
    <xf numFmtId="0" fontId="74" fillId="0" borderId="0" applyNumberFormat="0" applyFill="0" applyBorder="0" applyAlignment="0" applyProtection="0"/>
    <xf numFmtId="0" fontId="75" fillId="33" borderId="33">
      <protection locked="0"/>
    </xf>
    <xf numFmtId="0" fontId="11" fillId="33" borderId="27"/>
    <xf numFmtId="0" fontId="11" fillId="64" borderId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76" fillId="64" borderId="0">
      <alignment horizontal="center" vertical="center"/>
      <protection hidden="1"/>
    </xf>
    <xf numFmtId="178" fontId="77" fillId="0" borderId="27">
      <alignment horizontal="center" vertical="center"/>
      <protection locked="0"/>
    </xf>
    <xf numFmtId="167" fontId="78" fillId="66" borderId="0">
      <alignment horizontal="center" vertical="center"/>
    </xf>
    <xf numFmtId="177" fontId="77" fillId="0" borderId="27">
      <alignment horizontal="center" vertical="center"/>
      <protection locked="0"/>
    </xf>
    <xf numFmtId="179" fontId="77" fillId="0" borderId="27">
      <alignment horizontal="center" vertical="center"/>
      <protection locked="0"/>
    </xf>
    <xf numFmtId="180" fontId="77" fillId="0" borderId="27">
      <alignment horizontal="center" vertical="center"/>
      <protection locked="0"/>
    </xf>
    <xf numFmtId="0" fontId="76" fillId="64" borderId="27">
      <alignment horizontal="left"/>
    </xf>
    <xf numFmtId="0" fontId="11" fillId="33" borderId="27" applyNumberFormat="0" applyFont="0" applyAlignment="0">
      <protection locked="0"/>
    </xf>
    <xf numFmtId="0" fontId="11" fillId="33" borderId="27" applyNumberFormat="0" applyFont="0" applyAlignment="0">
      <protection locked="0"/>
    </xf>
    <xf numFmtId="0" fontId="79" fillId="64" borderId="0">
      <alignment horizontal="left"/>
    </xf>
    <xf numFmtId="0" fontId="11" fillId="67" borderId="0" applyNumberFormat="0" applyFont="0" applyBorder="0" applyAlignment="0"/>
    <xf numFmtId="0" fontId="11" fillId="67" borderId="0" applyNumberFormat="0" applyFont="0" applyBorder="0" applyAlignment="0"/>
    <xf numFmtId="0" fontId="11" fillId="68" borderId="27" applyNumberFormat="0" applyFont="0" applyBorder="0" applyAlignment="0"/>
    <xf numFmtId="0" fontId="11" fillId="68" borderId="27" applyNumberFormat="0" applyFont="0" applyBorder="0" applyAlignment="0"/>
    <xf numFmtId="1" fontId="72" fillId="64" borderId="0" applyBorder="0">
      <alignment horizontal="right" vertical="center"/>
      <protection locked="0"/>
    </xf>
    <xf numFmtId="0" fontId="66" fillId="69" borderId="0">
      <alignment horizontal="right" vertical="top" wrapText="1"/>
    </xf>
    <xf numFmtId="0" fontId="80" fillId="43" borderId="0" applyNumberFormat="0" applyBorder="0" applyAlignment="0" applyProtection="0"/>
    <xf numFmtId="0" fontId="15" fillId="65" borderId="0">
      <alignment horizontal="center"/>
    </xf>
    <xf numFmtId="0" fontId="11" fillId="64" borderId="27">
      <alignment horizontal="centerContinuous" wrapText="1"/>
    </xf>
    <xf numFmtId="0" fontId="81" fillId="70" borderId="0">
      <alignment horizontal="center" wrapText="1"/>
    </xf>
    <xf numFmtId="49" fontId="82" fillId="71" borderId="36">
      <alignment horizontal="center" vertical="center" wrapText="1"/>
    </xf>
    <xf numFmtId="0" fontId="49" fillId="71" borderId="0" applyFont="0" applyAlignment="0"/>
    <xf numFmtId="0" fontId="49" fillId="64" borderId="37">
      <alignment wrapText="1"/>
    </xf>
    <xf numFmtId="0" fontId="49" fillId="64" borderId="28"/>
    <xf numFmtId="0" fontId="49" fillId="64" borderId="11"/>
    <xf numFmtId="0" fontId="49" fillId="64" borderId="29">
      <alignment horizontal="center" wrapText="1"/>
    </xf>
    <xf numFmtId="172" fontId="11" fillId="0" borderId="0" applyFont="0" applyFill="0" applyBorder="0" applyAlignment="0" applyProtection="0"/>
    <xf numFmtId="0" fontId="83" fillId="47" borderId="0" applyNumberFormat="0" applyBorder="0" applyAlignment="0" applyProtection="0"/>
    <xf numFmtId="0" fontId="49" fillId="0" borderId="0"/>
    <xf numFmtId="0" fontId="18" fillId="67" borderId="38" applyNumberFormat="0" applyFont="0" applyAlignment="0" applyProtection="0"/>
    <xf numFmtId="0" fontId="56" fillId="8" borderId="8" applyNumberFormat="0" applyFont="0" applyAlignment="0" applyProtection="0"/>
    <xf numFmtId="181" fontId="84" fillId="0" borderId="0"/>
    <xf numFmtId="9" fontId="11" fillId="0" borderId="0" applyNumberFormat="0" applyFont="0" applyFill="0" applyBorder="0" applyAlignment="0" applyProtection="0"/>
    <xf numFmtId="182" fontId="40" fillId="0" borderId="0">
      <alignment horizontal="right"/>
    </xf>
    <xf numFmtId="0" fontId="49" fillId="64" borderId="27"/>
    <xf numFmtId="0" fontId="68" fillId="64" borderId="0">
      <alignment horizontal="right"/>
    </xf>
    <xf numFmtId="0" fontId="85" fillId="70" borderId="0">
      <alignment horizontal="center"/>
    </xf>
    <xf numFmtId="0" fontId="86" fillId="69" borderId="27">
      <alignment horizontal="left" vertical="top" wrapText="1"/>
    </xf>
    <xf numFmtId="0" fontId="87" fillId="69" borderId="39">
      <alignment horizontal="left" vertical="top" wrapText="1"/>
    </xf>
    <xf numFmtId="0" fontId="86" fillId="69" borderId="40">
      <alignment horizontal="left" vertical="top" wrapText="1"/>
    </xf>
    <xf numFmtId="0" fontId="86" fillId="69" borderId="39">
      <alignment horizontal="left" vertical="top"/>
    </xf>
    <xf numFmtId="0" fontId="88" fillId="42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9" fillId="0" borderId="0">
      <alignment vertical="top"/>
    </xf>
    <xf numFmtId="0" fontId="89" fillId="37" borderId="0"/>
    <xf numFmtId="0" fontId="89" fillId="37" borderId="0"/>
    <xf numFmtId="0" fontId="89" fillId="72" borderId="0"/>
    <xf numFmtId="183" fontId="89" fillId="72" borderId="0" applyFill="0" applyBorder="0" applyAlignment="0">
      <alignment horizontal="right"/>
    </xf>
    <xf numFmtId="184" fontId="89" fillId="72" borderId="0" applyFill="0" applyBorder="0" applyProtection="0">
      <alignment horizontal="right"/>
    </xf>
    <xf numFmtId="183" fontId="89" fillId="72" borderId="0" applyFill="0" applyBorder="0" applyProtection="0">
      <alignment horizontal="right"/>
    </xf>
    <xf numFmtId="184" fontId="89" fillId="72" borderId="0" applyFill="0" applyBorder="0" applyProtection="0">
      <alignment horizontal="right"/>
    </xf>
    <xf numFmtId="185" fontId="89" fillId="72" borderId="0" applyFill="0">
      <alignment horizontal="right"/>
    </xf>
    <xf numFmtId="186" fontId="89" fillId="72" borderId="0" applyFill="0" applyBorder="0" applyProtection="0">
      <alignment horizontal="right"/>
    </xf>
    <xf numFmtId="185" fontId="82" fillId="72" borderId="0" applyFill="0">
      <alignment horizontal="right"/>
    </xf>
    <xf numFmtId="0" fontId="67" fillId="64" borderId="0">
      <alignment horizontal="center"/>
    </xf>
    <xf numFmtId="0" fontId="82" fillId="71" borderId="0">
      <alignment horizontal="left" vertical="center"/>
    </xf>
    <xf numFmtId="0" fontId="82" fillId="73" borderId="0">
      <alignment horizontal="left" vertical="center"/>
    </xf>
    <xf numFmtId="0" fontId="82" fillId="74" borderId="0">
      <alignment horizontal="left" vertical="center"/>
    </xf>
    <xf numFmtId="0" fontId="82" fillId="72" borderId="0">
      <alignment horizontal="left" vertical="center"/>
    </xf>
    <xf numFmtId="49" fontId="89" fillId="75" borderId="41" applyBorder="0" applyAlignment="0">
      <alignment horizontal="center" vertical="center" wrapText="1"/>
    </xf>
    <xf numFmtId="0" fontId="54" fillId="64" borderId="0"/>
    <xf numFmtId="0" fontId="89" fillId="37" borderId="42">
      <alignment horizontal="center"/>
    </xf>
    <xf numFmtId="0" fontId="89" fillId="37" borderId="42">
      <alignment horizontal="center"/>
    </xf>
    <xf numFmtId="0" fontId="89" fillId="72" borderId="42">
      <alignment horizontal="center"/>
    </xf>
    <xf numFmtId="169" fontId="71" fillId="60" borderId="0" applyFont="0" applyBorder="0" applyAlignment="0">
      <alignment horizontal="right"/>
    </xf>
    <xf numFmtId="49" fontId="90" fillId="60" borderId="0" applyFont="0" applyFill="0" applyBorder="0" applyAlignment="0" applyProtection="0">
      <alignment horizontal="right"/>
    </xf>
    <xf numFmtId="0" fontId="91" fillId="0" borderId="43" applyNumberFormat="0" applyFill="0" applyAlignment="0" applyProtection="0"/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49" fontId="95" fillId="71" borderId="36">
      <alignment horizontal="center" vertical="center" wrapText="1"/>
    </xf>
    <xf numFmtId="0" fontId="89" fillId="74" borderId="0">
      <alignment horizontal="center"/>
    </xf>
    <xf numFmtId="0" fontId="96" fillId="0" borderId="46" applyNumberFormat="0" applyFill="0" applyAlignment="0" applyProtection="0"/>
    <xf numFmtId="0" fontId="97" fillId="0" borderId="0"/>
    <xf numFmtId="187" fontId="1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49" fontId="72" fillId="64" borderId="0" applyBorder="0" applyAlignment="0">
      <alignment horizontal="right"/>
      <protection locked="0"/>
    </xf>
    <xf numFmtId="49" fontId="61" fillId="36" borderId="0">
      <alignment horizontal="left" vertical="center"/>
    </xf>
    <xf numFmtId="49" fontId="77" fillId="0" borderId="27">
      <alignment horizontal="left" vertical="center"/>
      <protection locked="0"/>
    </xf>
    <xf numFmtId="188" fontId="84" fillId="0" borderId="10">
      <alignment horizontal="right"/>
    </xf>
    <xf numFmtId="189" fontId="84" fillId="0" borderId="10">
      <alignment horizontal="left"/>
    </xf>
    <xf numFmtId="0" fontId="98" fillId="76" borderId="47" applyNumberFormat="0" applyAlignment="0" applyProtection="0"/>
    <xf numFmtId="0" fontId="89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207">
    <xf numFmtId="0" fontId="0" fillId="0" borderId="0" xfId="0"/>
    <xf numFmtId="0" fontId="35" fillId="0" borderId="0" xfId="0" applyFont="1"/>
    <xf numFmtId="0" fontId="38" fillId="0" borderId="0" xfId="0" applyFont="1"/>
    <xf numFmtId="166" fontId="35" fillId="0" borderId="0" xfId="0" applyNumberFormat="1" applyFont="1"/>
    <xf numFmtId="0" fontId="35" fillId="0" borderId="0" xfId="0" applyFont="1" applyBorder="1"/>
    <xf numFmtId="0" fontId="36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/>
    </xf>
    <xf numFmtId="0" fontId="11" fillId="0" borderId="0" xfId="0" applyFont="1"/>
    <xf numFmtId="0" fontId="44" fillId="0" borderId="0" xfId="0" applyFont="1" applyAlignment="1">
      <alignment horizontal="right" vertical="center"/>
    </xf>
    <xf numFmtId="0" fontId="0" fillId="0" borderId="0" xfId="0" applyFont="1"/>
    <xf numFmtId="0" fontId="4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8" fillId="0" borderId="0" xfId="5" applyFont="1" applyAlignment="1" applyProtection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38" fillId="0" borderId="15" xfId="0" applyFont="1" applyBorder="1"/>
    <xf numFmtId="0" fontId="38" fillId="0" borderId="26" xfId="0" applyFont="1" applyBorder="1"/>
    <xf numFmtId="0" fontId="38" fillId="0" borderId="16" xfId="0" applyFont="1" applyBorder="1"/>
    <xf numFmtId="0" fontId="38" fillId="0" borderId="0" xfId="0" applyFont="1" applyBorder="1"/>
    <xf numFmtId="0" fontId="38" fillId="0" borderId="14" xfId="0" applyFont="1" applyBorder="1"/>
    <xf numFmtId="0" fontId="38" fillId="0" borderId="15" xfId="0" applyFont="1" applyBorder="1" applyAlignment="1">
      <alignment wrapText="1"/>
    </xf>
    <xf numFmtId="0" fontId="38" fillId="0" borderId="0" xfId="0" applyFont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68" fontId="38" fillId="0" borderId="0" xfId="0" applyNumberFormat="1" applyFont="1" applyAlignment="1">
      <alignment horizontal="center" vertical="top"/>
    </xf>
    <xf numFmtId="0" fontId="38" fillId="0" borderId="16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38" fillId="0" borderId="16" xfId="0" applyFont="1" applyBorder="1" applyAlignment="1">
      <alignment horizontal="left" vertical="top"/>
    </xf>
    <xf numFmtId="0" fontId="38" fillId="0" borderId="16" xfId="0" applyFont="1" applyBorder="1" applyAlignment="1">
      <alignment vertical="top"/>
    </xf>
    <xf numFmtId="0" fontId="52" fillId="0" borderId="16" xfId="0" applyFont="1" applyBorder="1" applyAlignment="1">
      <alignment vertical="top"/>
    </xf>
    <xf numFmtId="0" fontId="51" fillId="0" borderId="17" xfId="0" applyFont="1" applyBorder="1" applyAlignment="1">
      <alignment horizontal="left" vertical="top"/>
    </xf>
    <xf numFmtId="0" fontId="35" fillId="0" borderId="0" xfId="0" applyFont="1" applyAlignment="1">
      <alignment vertical="center"/>
    </xf>
    <xf numFmtId="0" fontId="38" fillId="0" borderId="16" xfId="0" applyFont="1" applyBorder="1" applyAlignment="1">
      <alignment horizontal="left" vertical="top" indent="1"/>
    </xf>
    <xf numFmtId="0" fontId="38" fillId="0" borderId="16" xfId="0" applyFont="1" applyBorder="1" applyAlignment="1">
      <alignment horizontal="left" vertical="top" wrapText="1" indent="1"/>
    </xf>
    <xf numFmtId="0" fontId="35" fillId="0" borderId="0" xfId="0" applyFont="1" applyAlignment="1">
      <alignment vertical="top"/>
    </xf>
    <xf numFmtId="0" fontId="0" fillId="0" borderId="0" xfId="0" applyAlignment="1">
      <alignment vertical="top"/>
    </xf>
    <xf numFmtId="0" fontId="38" fillId="0" borderId="16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left"/>
    </xf>
    <xf numFmtId="0" fontId="16" fillId="34" borderId="12" xfId="0" quotePrefix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6" fillId="0" borderId="16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 indent="1"/>
    </xf>
    <xf numFmtId="0" fontId="35" fillId="0" borderId="16" xfId="0" applyFont="1" applyBorder="1" applyAlignment="1">
      <alignment horizontal="left" wrapText="1"/>
    </xf>
    <xf numFmtId="0" fontId="36" fillId="0" borderId="0" xfId="0" applyFont="1" applyBorder="1" applyAlignment="1">
      <alignment horizontal="right"/>
    </xf>
    <xf numFmtId="0" fontId="35" fillId="0" borderId="17" xfId="0" applyFont="1" applyBorder="1" applyAlignment="1">
      <alignment horizontal="left" indent="1"/>
    </xf>
    <xf numFmtId="0" fontId="36" fillId="0" borderId="17" xfId="0" applyFont="1" applyBorder="1" applyAlignment="1">
      <alignment horizontal="left"/>
    </xf>
    <xf numFmtId="0" fontId="35" fillId="0" borderId="16" xfId="51" quotePrefix="1" applyFont="1" applyBorder="1" applyAlignment="1">
      <alignment vertical="top"/>
    </xf>
    <xf numFmtId="0" fontId="35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5" fillId="0" borderId="16" xfId="51" quotePrefix="1" applyFont="1" applyBorder="1" applyAlignment="1">
      <alignment horizontal="center" vertical="top"/>
    </xf>
    <xf numFmtId="0" fontId="35" fillId="0" borderId="17" xfId="51" quotePrefix="1" applyFont="1" applyBorder="1" applyAlignment="1">
      <alignment horizontal="center" vertical="top"/>
    </xf>
    <xf numFmtId="0" fontId="3" fillId="0" borderId="0" xfId="0" applyFont="1"/>
    <xf numFmtId="0" fontId="49" fillId="34" borderId="12" xfId="0" applyFont="1" applyFill="1" applyBorder="1" applyAlignment="1">
      <alignment horizontal="centerContinuous" vertical="center" wrapText="1"/>
    </xf>
    <xf numFmtId="0" fontId="17" fillId="33" borderId="0" xfId="6" applyFont="1" applyFill="1" applyAlignment="1">
      <alignment horizontal="center"/>
    </xf>
    <xf numFmtId="190" fontId="38" fillId="0" borderId="0" xfId="0" applyNumberFormat="1" applyFont="1" applyAlignment="1">
      <alignment horizontal="left"/>
    </xf>
    <xf numFmtId="190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15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34" borderId="13" xfId="0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191" fontId="51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8" fillId="0" borderId="0" xfId="5" applyFont="1" applyAlignment="1" applyProtection="1">
      <alignment horizontal="left" wrapText="1"/>
    </xf>
    <xf numFmtId="0" fontId="16" fillId="0" borderId="16" xfId="0" applyFont="1" applyFill="1" applyBorder="1" applyAlignment="1">
      <alignment horizontal="left" wrapText="1" indent="1"/>
    </xf>
    <xf numFmtId="0" fontId="35" fillId="0" borderId="0" xfId="0" applyFont="1" applyBorder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192" fontId="35" fillId="0" borderId="0" xfId="0" applyNumberFormat="1" applyFont="1" applyAlignment="1">
      <alignment horizontal="right"/>
    </xf>
    <xf numFmtId="190" fontId="35" fillId="0" borderId="14" xfId="0" applyNumberFormat="1" applyFont="1" applyBorder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quotePrefix="1" applyFont="1" applyAlignment="1">
      <alignment horizontal="right" vertical="center"/>
    </xf>
    <xf numFmtId="0" fontId="99" fillId="0" borderId="0" xfId="0" applyFont="1" applyAlignment="1">
      <alignment horizontal="right"/>
    </xf>
    <xf numFmtId="0" fontId="35" fillId="0" borderId="0" xfId="0" applyFont="1" applyBorder="1" applyAlignment="1">
      <alignment horizontal="right" indent="1"/>
    </xf>
    <xf numFmtId="0" fontId="35" fillId="0" borderId="0" xfId="0" applyFont="1" applyBorder="1" applyAlignment="1">
      <alignment horizontal="right" wrapText="1"/>
    </xf>
    <xf numFmtId="0" fontId="35" fillId="0" borderId="0" xfId="0" applyFont="1" applyBorder="1" applyAlignment="1">
      <alignment horizontal="right" vertical="center"/>
    </xf>
    <xf numFmtId="193" fontId="38" fillId="0" borderId="0" xfId="0" applyNumberFormat="1" applyFont="1" applyAlignment="1">
      <alignment horizontal="right"/>
    </xf>
    <xf numFmtId="0" fontId="16" fillId="35" borderId="12" xfId="7" applyFont="1" applyFill="1" applyBorder="1" applyAlignment="1">
      <alignment horizontal="center" vertical="center"/>
    </xf>
    <xf numFmtId="0" fontId="16" fillId="35" borderId="25" xfId="7" applyFont="1" applyFill="1" applyBorder="1" applyAlignment="1">
      <alignment horizontal="center" vertical="center"/>
    </xf>
    <xf numFmtId="0" fontId="16" fillId="35" borderId="22" xfId="7" applyFont="1" applyFill="1" applyBorder="1" applyAlignment="1">
      <alignment horizontal="center" vertical="center"/>
    </xf>
    <xf numFmtId="0" fontId="100" fillId="35" borderId="12" xfId="7" applyFont="1" applyFill="1" applyBorder="1" applyAlignment="1">
      <alignment horizontal="center" vertical="center"/>
    </xf>
    <xf numFmtId="0" fontId="100" fillId="35" borderId="13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3" fillId="0" borderId="0" xfId="0" applyFont="1" applyAlignment="1">
      <alignment horizontal="left" vertical="top"/>
    </xf>
    <xf numFmtId="0" fontId="35" fillId="35" borderId="12" xfId="0" quotePrefix="1" applyFont="1" applyFill="1" applyBorder="1" applyAlignment="1">
      <alignment horizontal="center" vertical="center" wrapText="1"/>
    </xf>
    <xf numFmtId="0" fontId="35" fillId="35" borderId="18" xfId="0" quotePrefix="1" applyFont="1" applyFill="1" applyBorder="1" applyAlignment="1">
      <alignment horizontal="center" vertical="center" wrapText="1"/>
    </xf>
    <xf numFmtId="194" fontId="35" fillId="0" borderId="0" xfId="0" applyNumberFormat="1" applyFont="1" applyAlignment="1">
      <alignment horizontal="right"/>
    </xf>
    <xf numFmtId="194" fontId="35" fillId="0" borderId="0" xfId="0" applyNumberFormat="1" applyFont="1" applyBorder="1" applyAlignment="1">
      <alignment horizontal="right"/>
    </xf>
    <xf numFmtId="194" fontId="35" fillId="0" borderId="14" xfId="0" applyNumberFormat="1" applyFont="1" applyBorder="1" applyAlignment="1">
      <alignment horizontal="right"/>
    </xf>
    <xf numFmtId="194" fontId="36" fillId="0" borderId="0" xfId="0" applyNumberFormat="1" applyFont="1" applyBorder="1" applyAlignment="1">
      <alignment horizontal="right"/>
    </xf>
    <xf numFmtId="195" fontId="35" fillId="0" borderId="0" xfId="0" applyNumberFormat="1" applyFont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4" fontId="36" fillId="0" borderId="0" xfId="0" applyNumberFormat="1" applyFont="1" applyAlignment="1">
      <alignment horizontal="right"/>
    </xf>
    <xf numFmtId="195" fontId="36" fillId="0" borderId="0" xfId="0" applyNumberFormat="1" applyFont="1" applyAlignment="1">
      <alignment horizontal="right"/>
    </xf>
    <xf numFmtId="194" fontId="16" fillId="0" borderId="0" xfId="0" applyNumberFormat="1" applyFont="1" applyFill="1" applyBorder="1" applyAlignment="1">
      <alignment horizontal="right" indent="1"/>
    </xf>
    <xf numFmtId="194" fontId="16" fillId="0" borderId="0" xfId="0" applyNumberFormat="1" applyFont="1" applyBorder="1" applyAlignment="1">
      <alignment horizontal="right"/>
    </xf>
    <xf numFmtId="194" fontId="16" fillId="0" borderId="0" xfId="0" applyNumberFormat="1" applyFont="1" applyAlignment="1">
      <alignment horizontal="right"/>
    </xf>
    <xf numFmtId="195" fontId="16" fillId="0" borderId="0" xfId="0" applyNumberFormat="1" applyFont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6" fontId="38" fillId="0" borderId="0" xfId="0" applyNumberFormat="1" applyFont="1" applyAlignment="1">
      <alignment horizontal="right"/>
    </xf>
    <xf numFmtId="196" fontId="51" fillId="0" borderId="0" xfId="0" applyNumberFormat="1" applyFont="1" applyAlignment="1">
      <alignment horizontal="right"/>
    </xf>
    <xf numFmtId="196" fontId="51" fillId="0" borderId="14" xfId="0" applyNumberFormat="1" applyFont="1" applyBorder="1" applyAlignment="1">
      <alignment horizontal="right"/>
    </xf>
    <xf numFmtId="196" fontId="51" fillId="0" borderId="14" xfId="0" applyNumberFormat="1" applyFont="1" applyBorder="1" applyAlignment="1">
      <alignment horizontal="right" vertical="top"/>
    </xf>
    <xf numFmtId="196" fontId="35" fillId="0" borderId="0" xfId="0" applyNumberFormat="1" applyFont="1" applyAlignment="1">
      <alignment horizontal="right"/>
    </xf>
    <xf numFmtId="196" fontId="36" fillId="0" borderId="14" xfId="0" applyNumberFormat="1" applyFont="1" applyBorder="1" applyAlignment="1">
      <alignment horizontal="right"/>
    </xf>
    <xf numFmtId="197" fontId="35" fillId="0" borderId="0" xfId="0" applyNumberFormat="1" applyFont="1" applyAlignment="1">
      <alignment horizontal="right"/>
    </xf>
    <xf numFmtId="198" fontId="38" fillId="0" borderId="0" xfId="0" applyNumberFormat="1" applyFont="1" applyAlignment="1">
      <alignment horizontal="right"/>
    </xf>
    <xf numFmtId="0" fontId="46" fillId="0" borderId="0" xfId="0" applyFont="1" applyAlignment="1">
      <alignment horizontal="center" wrapText="1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8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6" fillId="0" borderId="0" xfId="0" applyFont="1" applyBorder="1" applyAlignment="1">
      <alignment horizontal="center" vertical="center"/>
    </xf>
    <xf numFmtId="0" fontId="55" fillId="0" borderId="0" xfId="0" applyFont="1" applyAlignment="1"/>
    <xf numFmtId="0" fontId="0" fillId="0" borderId="0" xfId="0" applyAlignment="1"/>
    <xf numFmtId="0" fontId="35" fillId="35" borderId="15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5" fillId="35" borderId="16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35" fillId="35" borderId="23" xfId="0" applyFont="1" applyFill="1" applyBorder="1" applyAlignment="1">
      <alignment horizontal="left" vertical="center" wrapText="1" indent="1"/>
    </xf>
    <xf numFmtId="0" fontId="35" fillId="35" borderId="24" xfId="0" applyFont="1" applyFill="1" applyBorder="1" applyAlignment="1">
      <alignment horizontal="left" vertical="center" indent="1"/>
    </xf>
    <xf numFmtId="0" fontId="50" fillId="0" borderId="24" xfId="0" applyFont="1" applyBorder="1" applyAlignment="1">
      <alignment horizontal="left" vertical="center" indent="1"/>
    </xf>
    <xf numFmtId="0" fontId="50" fillId="0" borderId="25" xfId="0" applyFont="1" applyBorder="1" applyAlignment="1">
      <alignment horizontal="left" vertical="center" indent="1"/>
    </xf>
    <xf numFmtId="165" fontId="16" fillId="35" borderId="23" xfId="7" applyNumberFormat="1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165" fontId="16" fillId="35" borderId="20" xfId="7" applyNumberFormat="1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164" fontId="16" fillId="35" borderId="13" xfId="7" applyNumberFormat="1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3" xfId="7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5" fillId="33" borderId="0" xfId="7" applyFont="1" applyFill="1" applyAlignment="1">
      <alignment horizontal="center"/>
    </xf>
    <xf numFmtId="0" fontId="35" fillId="35" borderId="15" xfId="0" applyFont="1" applyFill="1" applyBorder="1" applyAlignment="1">
      <alignment horizontal="left" vertical="center" indent="1"/>
    </xf>
    <xf numFmtId="0" fontId="50" fillId="0" borderId="16" xfId="0" applyFont="1" applyBorder="1" applyAlignment="1">
      <alignment horizontal="left" vertical="center" indent="1"/>
    </xf>
    <xf numFmtId="0" fontId="50" fillId="0" borderId="17" xfId="0" applyFont="1" applyBorder="1" applyAlignment="1">
      <alignment horizontal="left" vertical="center" indent="1"/>
    </xf>
    <xf numFmtId="0" fontId="50" fillId="0" borderId="24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164" fontId="16" fillId="35" borderId="20" xfId="7" applyNumberFormat="1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16" fillId="35" borderId="19" xfId="7" applyFont="1" applyFill="1" applyBorder="1" applyAlignment="1">
      <alignment horizontal="center" vertical="center"/>
    </xf>
    <xf numFmtId="164" fontId="16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0" fillId="35" borderId="15" xfId="7" applyFont="1" applyFill="1" applyBorder="1" applyAlignment="1">
      <alignment horizontal="center" vertical="center"/>
    </xf>
    <xf numFmtId="0" fontId="101" fillId="0" borderId="16" xfId="0" applyFont="1" applyBorder="1" applyAlignment="1">
      <alignment horizontal="center" vertical="center"/>
    </xf>
    <xf numFmtId="0" fontId="101" fillId="0" borderId="17" xfId="0" applyFont="1" applyBorder="1" applyAlignment="1">
      <alignment horizontal="center" vertical="center"/>
    </xf>
    <xf numFmtId="0" fontId="100" fillId="35" borderId="20" xfId="7" applyFont="1" applyFill="1" applyBorder="1" applyAlignment="1">
      <alignment horizontal="center" vertical="center"/>
    </xf>
    <xf numFmtId="0" fontId="101" fillId="0" borderId="26" xfId="0" applyFont="1" applyBorder="1" applyAlignment="1">
      <alignment horizontal="center" vertical="center"/>
    </xf>
    <xf numFmtId="0" fontId="101" fillId="0" borderId="15" xfId="0" applyFont="1" applyBorder="1" applyAlignment="1">
      <alignment horizontal="center" vertical="center"/>
    </xf>
    <xf numFmtId="0" fontId="101" fillId="0" borderId="22" xfId="0" applyFont="1" applyBorder="1" applyAlignment="1">
      <alignment horizontal="center" vertical="center"/>
    </xf>
    <xf numFmtId="0" fontId="101" fillId="0" borderId="14" xfId="0" applyFont="1" applyBorder="1" applyAlignment="1">
      <alignment horizontal="center" vertical="center"/>
    </xf>
    <xf numFmtId="0" fontId="100" fillId="35" borderId="19" xfId="7" applyFont="1" applyFill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100" fillId="35" borderId="14" xfId="7" applyFont="1" applyFill="1" applyBorder="1" applyAlignment="1">
      <alignment horizontal="center" vertical="center"/>
    </xf>
    <xf numFmtId="0" fontId="100" fillId="35" borderId="13" xfId="7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33" borderId="0" xfId="6" applyFont="1" applyFill="1" applyAlignment="1">
      <alignment horizontal="center"/>
    </xf>
    <xf numFmtId="0" fontId="52" fillId="0" borderId="0" xfId="0" applyFont="1" applyAlignment="1">
      <alignment horizontal="center"/>
    </xf>
    <xf numFmtId="0" fontId="49" fillId="34" borderId="13" xfId="0" quotePrefix="1" applyFont="1" applyFill="1" applyBorder="1" applyAlignment="1">
      <alignment horizontal="center" vertical="center" wrapText="1"/>
    </xf>
    <xf numFmtId="0" fontId="49" fillId="34" borderId="19" xfId="0" quotePrefix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38" fillId="35" borderId="15" xfId="0" applyFont="1" applyFill="1" applyBorder="1" applyAlignment="1">
      <alignment horizontal="left" vertical="center" wrapText="1" indent="1"/>
    </xf>
    <xf numFmtId="0" fontId="38" fillId="35" borderId="17" xfId="0" applyFont="1" applyFill="1" applyBorder="1" applyAlignment="1">
      <alignment horizontal="left" vertical="center" indent="1"/>
    </xf>
    <xf numFmtId="0" fontId="49" fillId="34" borderId="13" xfId="0" quotePrefix="1" applyNumberFormat="1" applyFont="1" applyFill="1" applyBorder="1" applyAlignment="1">
      <alignment horizontal="center" vertical="center" wrapText="1"/>
    </xf>
    <xf numFmtId="0" fontId="49" fillId="34" borderId="19" xfId="0" quotePrefix="1" applyNumberFormat="1" applyFont="1" applyFill="1" applyBorder="1" applyAlignment="1">
      <alignment horizontal="center" vertical="center" wrapText="1"/>
    </xf>
    <xf numFmtId="0" fontId="49" fillId="34" borderId="18" xfId="0" quotePrefix="1" applyNumberFormat="1" applyFont="1" applyFill="1" applyBorder="1" applyAlignment="1">
      <alignment horizontal="center" vertical="center" wrapText="1"/>
    </xf>
  </cellXfs>
  <cellStyles count="329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1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1E467D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601.94600000000003</c:v>
                </c:pt>
                <c:pt idx="1">
                  <c:v>649.81500000000005</c:v>
                </c:pt>
                <c:pt idx="2">
                  <c:v>722.57899999999995</c:v>
                </c:pt>
                <c:pt idx="3">
                  <c:v>1166.5920000000001</c:v>
                </c:pt>
                <c:pt idx="4">
                  <c:v>1306.5150000000001</c:v>
                </c:pt>
                <c:pt idx="5">
                  <c:v>1552.722</c:v>
                </c:pt>
                <c:pt idx="6">
                  <c:v>2193.232</c:v>
                </c:pt>
                <c:pt idx="7">
                  <c:v>2110.4180000000001</c:v>
                </c:pt>
                <c:pt idx="8">
                  <c:v>1253.5260000000001</c:v>
                </c:pt>
                <c:pt idx="9">
                  <c:v>1119.269</c:v>
                </c:pt>
                <c:pt idx="10">
                  <c:v>745.38400000000001</c:v>
                </c:pt>
                <c:pt idx="11">
                  <c:v>731.58799999999997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564.70699999999999</c:v>
                </c:pt>
                <c:pt idx="1">
                  <c:v>634.32600000000002</c:v>
                </c:pt>
                <c:pt idx="2">
                  <c:v>761.47799999999995</c:v>
                </c:pt>
                <c:pt idx="3">
                  <c:v>1057.691</c:v>
                </c:pt>
                <c:pt idx="4">
                  <c:v>1390.3610000000001</c:v>
                </c:pt>
                <c:pt idx="5">
                  <c:v>1427.202</c:v>
                </c:pt>
                <c:pt idx="6">
                  <c:v>2148.8760000000002</c:v>
                </c:pt>
                <c:pt idx="7">
                  <c:v>2311.123</c:v>
                </c:pt>
                <c:pt idx="8">
                  <c:v>1181.0260000000001</c:v>
                </c:pt>
                <c:pt idx="9">
                  <c:v>1128.9090000000001</c:v>
                </c:pt>
                <c:pt idx="10">
                  <c:v>672.35199999999998</c:v>
                </c:pt>
                <c:pt idx="11">
                  <c:v>743.18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578.66899999999998</c:v>
                </c:pt>
                <c:pt idx="1">
                  <c:v>629.84</c:v>
                </c:pt>
                <c:pt idx="2">
                  <c:v>871.79899999999998</c:v>
                </c:pt>
                <c:pt idx="3">
                  <c:v>941.39499999999998</c:v>
                </c:pt>
                <c:pt idx="4">
                  <c:v>1428.9939999999999</c:v>
                </c:pt>
                <c:pt idx="5">
                  <c:v>1465.8710000000001</c:v>
                </c:pt>
                <c:pt idx="6">
                  <c:v>2296.0740000000001</c:v>
                </c:pt>
                <c:pt idx="7">
                  <c:v>2281.92</c:v>
                </c:pt>
                <c:pt idx="8">
                  <c:v>1289.414</c:v>
                </c:pt>
                <c:pt idx="9">
                  <c:v>1161.0730000000001</c:v>
                </c:pt>
                <c:pt idx="10">
                  <c:v>669.91300000000001</c:v>
                </c:pt>
                <c:pt idx="11">
                  <c:v>757.3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66496"/>
        <c:axId val="96083968"/>
      </c:lineChart>
      <c:catAx>
        <c:axId val="96266496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96083968"/>
        <c:crosses val="autoZero"/>
        <c:auto val="1"/>
        <c:lblAlgn val="ctr"/>
        <c:lblOffset val="100"/>
        <c:noMultiLvlLbl val="0"/>
      </c:catAx>
      <c:valAx>
        <c:axId val="9608396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962664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2972.91</c:v>
                </c:pt>
                <c:pt idx="1">
                  <c:v>2971.8519999999999</c:v>
                </c:pt>
                <c:pt idx="2">
                  <c:v>3258.846</c:v>
                </c:pt>
                <c:pt idx="3">
                  <c:v>3075.3890000000001</c:v>
                </c:pt>
                <c:pt idx="4">
                  <c:v>3156.7429999999999</c:v>
                </c:pt>
                <c:pt idx="5">
                  <c:v>3096.4929999999999</c:v>
                </c:pt>
                <c:pt idx="6">
                  <c:v>2841.6390000000001</c:v>
                </c:pt>
                <c:pt idx="7">
                  <c:v>2935.6729999999998</c:v>
                </c:pt>
                <c:pt idx="8">
                  <c:v>3107.04</c:v>
                </c:pt>
                <c:pt idx="9">
                  <c:v>3067.8020000000001</c:v>
                </c:pt>
                <c:pt idx="10">
                  <c:v>3052.7109999999998</c:v>
                </c:pt>
                <c:pt idx="11">
                  <c:v>2855.924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3072.0639999999999</c:v>
                </c:pt>
                <c:pt idx="1">
                  <c:v>2759.7060000000001</c:v>
                </c:pt>
                <c:pt idx="2">
                  <c:v>3177.9369999999999</c:v>
                </c:pt>
                <c:pt idx="3">
                  <c:v>3051.6889999999999</c:v>
                </c:pt>
                <c:pt idx="4">
                  <c:v>3128.0430000000001</c:v>
                </c:pt>
                <c:pt idx="5">
                  <c:v>2982.3519999999999</c:v>
                </c:pt>
                <c:pt idx="6">
                  <c:v>2738.8180000000002</c:v>
                </c:pt>
                <c:pt idx="7">
                  <c:v>2849.0830000000001</c:v>
                </c:pt>
                <c:pt idx="8">
                  <c:v>2733.4839999999999</c:v>
                </c:pt>
                <c:pt idx="9">
                  <c:v>3044.904</c:v>
                </c:pt>
                <c:pt idx="10">
                  <c:v>2778.7829999999999</c:v>
                </c:pt>
                <c:pt idx="11">
                  <c:v>2646.0050000000001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2803.654</c:v>
                </c:pt>
                <c:pt idx="1">
                  <c:v>2813.982</c:v>
                </c:pt>
                <c:pt idx="2">
                  <c:v>2997.855</c:v>
                </c:pt>
                <c:pt idx="3">
                  <c:v>3304.19</c:v>
                </c:pt>
                <c:pt idx="4">
                  <c:v>3064.0920000000001</c:v>
                </c:pt>
                <c:pt idx="5">
                  <c:v>2979.239</c:v>
                </c:pt>
                <c:pt idx="6">
                  <c:v>2992.931</c:v>
                </c:pt>
                <c:pt idx="7">
                  <c:v>2717.355</c:v>
                </c:pt>
                <c:pt idx="8">
                  <c:v>3009.5010000000002</c:v>
                </c:pt>
                <c:pt idx="9">
                  <c:v>3065.1060000000002</c:v>
                </c:pt>
                <c:pt idx="10">
                  <c:v>2974.5770000000002</c:v>
                </c:pt>
                <c:pt idx="11">
                  <c:v>2919.2950000000001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21600"/>
        <c:axId val="96123520"/>
      </c:lineChart>
      <c:catAx>
        <c:axId val="9612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96123520"/>
        <c:crosses val="autoZero"/>
        <c:auto val="1"/>
        <c:lblAlgn val="ctr"/>
        <c:lblOffset val="100"/>
        <c:noMultiLvlLbl val="0"/>
      </c:catAx>
      <c:valAx>
        <c:axId val="9612352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96121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161897</xdr:rowOff>
    </xdr:from>
    <xdr:to>
      <xdr:col>6</xdr:col>
      <xdr:colOff>900450</xdr:colOff>
      <xdr:row>47</xdr:row>
      <xdr:rowOff>187785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0772"/>
          <a:ext cx="6444000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0</xdr:col>
      <xdr:colOff>914401</xdr:colOff>
      <xdr:row>26</xdr:row>
      <xdr:rowOff>180975</xdr:rowOff>
    </xdr:to>
    <xdr:sp macro="" textlink="">
      <xdr:nvSpPr>
        <xdr:cNvPr id="4" name="Textfeld 1"/>
        <xdr:cNvSpPr txBox="1"/>
      </xdr:nvSpPr>
      <xdr:spPr>
        <a:xfrm>
          <a:off x="228599" y="513397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104</v>
      </c>
    </row>
    <row r="4" spans="1:7" ht="20.25">
      <c r="A4" s="6" t="s">
        <v>105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7"/>
      <c r="F11" s="8"/>
      <c r="G11" s="9"/>
    </row>
    <row r="13" spans="1:7">
      <c r="A13" s="10"/>
    </row>
    <row r="15" spans="1:7" ht="23.25">
      <c r="G15" s="11" t="s">
        <v>106</v>
      </c>
    </row>
    <row r="16" spans="1:7">
      <c r="G16" s="88" t="s">
        <v>267</v>
      </c>
    </row>
    <row r="17" spans="1:7">
      <c r="G17" s="12"/>
    </row>
    <row r="18" spans="1:7" ht="33.75">
      <c r="G18" s="89" t="s">
        <v>255</v>
      </c>
    </row>
    <row r="19" spans="1:7" ht="33.75">
      <c r="G19" s="89" t="s">
        <v>268</v>
      </c>
    </row>
    <row r="20" spans="1:7" ht="16.5">
      <c r="A20" s="13"/>
      <c r="B20" s="13"/>
      <c r="C20" s="13"/>
      <c r="D20" s="13"/>
      <c r="E20" s="13"/>
      <c r="F20" s="13"/>
      <c r="G20" s="12"/>
    </row>
    <row r="21" spans="1:7" ht="15.75">
      <c r="G21" s="87" t="s">
        <v>269</v>
      </c>
    </row>
    <row r="22" spans="1:7" ht="16.5">
      <c r="A22" s="124"/>
      <c r="B22" s="124"/>
      <c r="C22" s="124"/>
      <c r="D22" s="124"/>
      <c r="E22" s="124"/>
      <c r="F22" s="124"/>
      <c r="G22" s="124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31"/>
  <sheetViews>
    <sheetView zoomScaleNormal="100" workbookViewId="0"/>
  </sheetViews>
  <sheetFormatPr baseColWidth="10" defaultRowHeight="15"/>
  <cols>
    <col min="8" max="26" width="2" customWidth="1"/>
  </cols>
  <sheetData>
    <row r="1" spans="1:26">
      <c r="A1" s="64"/>
    </row>
    <row r="2" spans="1:26">
      <c r="A2" s="197"/>
      <c r="B2" s="198"/>
      <c r="C2" s="198"/>
      <c r="D2" s="198"/>
      <c r="E2" s="198"/>
      <c r="F2" s="198"/>
      <c r="G2" s="198"/>
      <c r="H2" s="66"/>
      <c r="I2" s="66"/>
      <c r="J2" s="66"/>
      <c r="K2" s="6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67" t="s">
        <v>228</v>
      </c>
      <c r="B3" s="68"/>
      <c r="C3" s="68"/>
      <c r="D3" s="123">
        <v>578.66899999999998</v>
      </c>
      <c r="E3" s="68"/>
      <c r="F3" s="68"/>
      <c r="G3" s="68">
        <v>2803.654</v>
      </c>
      <c r="H3" s="6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67" t="s">
        <v>229</v>
      </c>
      <c r="B4" s="68"/>
      <c r="C4" s="68"/>
      <c r="D4" s="123">
        <v>629.84</v>
      </c>
      <c r="E4" s="68"/>
      <c r="F4" s="68"/>
      <c r="G4" s="68">
        <v>2813.982</v>
      </c>
      <c r="H4" s="6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67" t="s">
        <v>230</v>
      </c>
      <c r="B5" s="68"/>
      <c r="C5" s="68"/>
      <c r="D5" s="123">
        <v>871.79899999999998</v>
      </c>
      <c r="E5" s="68"/>
      <c r="F5" s="68"/>
      <c r="G5" s="68">
        <v>2997.855</v>
      </c>
      <c r="H5" s="6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67" t="s">
        <v>231</v>
      </c>
      <c r="B6" s="68"/>
      <c r="C6" s="68"/>
      <c r="D6" s="123">
        <v>941.39499999999998</v>
      </c>
      <c r="E6" s="68"/>
      <c r="F6" s="68"/>
      <c r="G6" s="68">
        <v>3304.19</v>
      </c>
      <c r="H6" s="68"/>
    </row>
    <row r="7" spans="1:26">
      <c r="A7" s="67" t="s">
        <v>232</v>
      </c>
      <c r="B7" s="68"/>
      <c r="C7" s="68"/>
      <c r="D7" s="123">
        <v>1428.9939999999999</v>
      </c>
      <c r="E7" s="68"/>
      <c r="F7" s="68"/>
      <c r="G7" s="68">
        <v>3064.0920000000001</v>
      </c>
      <c r="H7" s="68"/>
    </row>
    <row r="8" spans="1:26">
      <c r="A8" s="67" t="s">
        <v>233</v>
      </c>
      <c r="B8" s="68"/>
      <c r="C8" s="68"/>
      <c r="D8" s="123">
        <v>1465.8710000000001</v>
      </c>
      <c r="E8" s="68"/>
      <c r="F8" s="68"/>
      <c r="G8" s="68">
        <v>2979.239</v>
      </c>
      <c r="H8" s="68"/>
    </row>
    <row r="9" spans="1:26">
      <c r="A9" s="67" t="s">
        <v>234</v>
      </c>
      <c r="B9" s="68"/>
      <c r="C9" s="68"/>
      <c r="D9" s="123">
        <v>2296.0740000000001</v>
      </c>
      <c r="E9" s="68"/>
      <c r="F9" s="68"/>
      <c r="G9" s="68">
        <v>2992.931</v>
      </c>
      <c r="H9" s="68"/>
    </row>
    <row r="10" spans="1:26">
      <c r="A10" s="67" t="s">
        <v>235</v>
      </c>
      <c r="B10" s="68"/>
      <c r="C10" s="68"/>
      <c r="D10" s="123">
        <v>2281.92</v>
      </c>
      <c r="E10" s="68"/>
      <c r="F10" s="68"/>
      <c r="G10" s="68">
        <v>2717.355</v>
      </c>
      <c r="H10" s="68"/>
    </row>
    <row r="11" spans="1:26">
      <c r="A11" s="67" t="s">
        <v>236</v>
      </c>
      <c r="B11" s="68"/>
      <c r="C11" s="68"/>
      <c r="D11" s="123">
        <v>1289.414</v>
      </c>
      <c r="E11" s="68"/>
      <c r="F11" s="68"/>
      <c r="G11" s="68">
        <v>3009.5010000000002</v>
      </c>
      <c r="H11" s="68"/>
    </row>
    <row r="12" spans="1:26">
      <c r="A12" s="67" t="s">
        <v>237</v>
      </c>
      <c r="B12" s="68"/>
      <c r="C12" s="68"/>
      <c r="D12" s="123">
        <v>1161.0730000000001</v>
      </c>
      <c r="E12" s="68"/>
      <c r="F12" s="68"/>
      <c r="G12" s="68">
        <v>3065.1060000000002</v>
      </c>
      <c r="H12" s="68"/>
    </row>
    <row r="13" spans="1:26">
      <c r="A13" s="67" t="s">
        <v>238</v>
      </c>
      <c r="B13" s="68"/>
      <c r="C13" s="68"/>
      <c r="D13" s="123">
        <v>669.91300000000001</v>
      </c>
      <c r="E13" s="68"/>
      <c r="F13" s="68"/>
      <c r="G13" s="68">
        <v>2974.5770000000002</v>
      </c>
      <c r="H13" s="68"/>
    </row>
    <row r="14" spans="1:26">
      <c r="A14" s="67" t="s">
        <v>239</v>
      </c>
      <c r="B14" s="68"/>
      <c r="C14" s="68"/>
      <c r="D14" s="123">
        <v>757.3</v>
      </c>
      <c r="E14" s="68"/>
      <c r="F14" s="68"/>
      <c r="G14" s="68">
        <v>2919.2950000000001</v>
      </c>
      <c r="H14" s="68"/>
    </row>
    <row r="15" spans="1:26">
      <c r="A15" s="144" t="s">
        <v>242</v>
      </c>
      <c r="B15" s="144"/>
      <c r="C15" s="144"/>
      <c r="D15" s="144"/>
      <c r="E15" s="144"/>
      <c r="F15" s="144"/>
      <c r="G15" s="144"/>
    </row>
    <row r="16" spans="1:26">
      <c r="A16" s="201"/>
      <c r="B16" s="144"/>
      <c r="C16" s="144"/>
      <c r="D16" s="144"/>
      <c r="E16" s="144"/>
      <c r="F16" s="144"/>
      <c r="G16" s="144"/>
    </row>
    <row r="17" spans="1:26">
      <c r="A17" s="202" t="s">
        <v>4</v>
      </c>
      <c r="B17" s="65">
        <v>2014</v>
      </c>
      <c r="C17" s="65">
        <v>2015</v>
      </c>
      <c r="D17" s="65">
        <v>2016</v>
      </c>
      <c r="E17" s="65">
        <v>2014</v>
      </c>
      <c r="F17" s="65">
        <v>2015</v>
      </c>
      <c r="G17" s="65">
        <v>2016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03"/>
      <c r="B18" s="204" t="s">
        <v>240</v>
      </c>
      <c r="C18" s="205"/>
      <c r="D18" s="206"/>
      <c r="E18" s="199" t="s">
        <v>241</v>
      </c>
      <c r="F18" s="200"/>
      <c r="G18" s="20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97"/>
      <c r="B19" s="198"/>
      <c r="C19" s="198"/>
      <c r="D19" s="198"/>
      <c r="E19" s="198"/>
      <c r="F19" s="198"/>
      <c r="G19" s="198"/>
      <c r="H19" s="66"/>
      <c r="I19" s="66"/>
      <c r="J19" s="66"/>
      <c r="K19" s="6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7" t="s">
        <v>228</v>
      </c>
      <c r="B20" s="68">
        <v>601.94600000000003</v>
      </c>
      <c r="C20" s="68">
        <v>564.70699999999999</v>
      </c>
      <c r="D20" s="93">
        <f t="shared" ref="D20:D31" si="0">IF(D3&lt;&gt;0,D3,#N/A)</f>
        <v>578.66899999999998</v>
      </c>
      <c r="E20" s="68">
        <v>2972.91</v>
      </c>
      <c r="F20" s="68">
        <v>3072.0639999999999</v>
      </c>
      <c r="G20" s="68">
        <f t="shared" ref="G20:G31" si="1">IF(G3&lt;&gt;0,G3,#N/A)</f>
        <v>2803.654</v>
      </c>
      <c r="H20" s="6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67" t="s">
        <v>229</v>
      </c>
      <c r="B21" s="68">
        <v>649.81500000000005</v>
      </c>
      <c r="C21" s="68">
        <v>634.32600000000002</v>
      </c>
      <c r="D21" s="93">
        <f t="shared" si="0"/>
        <v>629.84</v>
      </c>
      <c r="E21" s="68">
        <v>2971.8519999999999</v>
      </c>
      <c r="F21" s="68">
        <v>2759.7060000000001</v>
      </c>
      <c r="G21" s="68">
        <f t="shared" si="1"/>
        <v>2813.982</v>
      </c>
      <c r="H21" s="6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67" t="s">
        <v>230</v>
      </c>
      <c r="B22" s="68">
        <v>722.57899999999995</v>
      </c>
      <c r="C22" s="68">
        <v>761.47799999999995</v>
      </c>
      <c r="D22" s="93">
        <f t="shared" si="0"/>
        <v>871.79899999999998</v>
      </c>
      <c r="E22" s="68">
        <v>3258.846</v>
      </c>
      <c r="F22" s="68">
        <v>3177.9369999999999</v>
      </c>
      <c r="G22" s="68">
        <f t="shared" si="1"/>
        <v>2997.855</v>
      </c>
      <c r="H22" s="6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67" t="s">
        <v>231</v>
      </c>
      <c r="B23" s="68">
        <v>1166.5920000000001</v>
      </c>
      <c r="C23" s="68">
        <v>1057.691</v>
      </c>
      <c r="D23" s="93">
        <f t="shared" si="0"/>
        <v>941.39499999999998</v>
      </c>
      <c r="E23" s="68">
        <v>3075.3890000000001</v>
      </c>
      <c r="F23" s="68">
        <v>3051.6889999999999</v>
      </c>
      <c r="G23" s="68">
        <f t="shared" si="1"/>
        <v>3304.19</v>
      </c>
      <c r="H23" s="68"/>
    </row>
    <row r="24" spans="1:26">
      <c r="A24" s="67" t="s">
        <v>232</v>
      </c>
      <c r="B24" s="68">
        <v>1306.5150000000001</v>
      </c>
      <c r="C24" s="68">
        <v>1390.3610000000001</v>
      </c>
      <c r="D24" s="93">
        <f t="shared" si="0"/>
        <v>1428.9939999999999</v>
      </c>
      <c r="E24" s="68">
        <v>3156.7429999999999</v>
      </c>
      <c r="F24" s="68">
        <v>3128.0430000000001</v>
      </c>
      <c r="G24" s="68">
        <f t="shared" si="1"/>
        <v>3064.0920000000001</v>
      </c>
      <c r="H24" s="68"/>
    </row>
    <row r="25" spans="1:26">
      <c r="A25" s="67" t="s">
        <v>233</v>
      </c>
      <c r="B25" s="68">
        <v>1552.722</v>
      </c>
      <c r="C25" s="68">
        <v>1427.202</v>
      </c>
      <c r="D25" s="93">
        <f t="shared" si="0"/>
        <v>1465.8710000000001</v>
      </c>
      <c r="E25" s="68">
        <v>3096.4929999999999</v>
      </c>
      <c r="F25" s="68">
        <v>2982.3519999999999</v>
      </c>
      <c r="G25" s="68">
        <f t="shared" si="1"/>
        <v>2979.239</v>
      </c>
      <c r="H25" s="68"/>
    </row>
    <row r="26" spans="1:26">
      <c r="A26" s="67" t="s">
        <v>234</v>
      </c>
      <c r="B26" s="68">
        <v>2193.232</v>
      </c>
      <c r="C26" s="68">
        <v>2148.8760000000002</v>
      </c>
      <c r="D26" s="93">
        <f t="shared" si="0"/>
        <v>2296.0740000000001</v>
      </c>
      <c r="E26" s="68">
        <v>2841.6390000000001</v>
      </c>
      <c r="F26" s="68">
        <v>2738.8180000000002</v>
      </c>
      <c r="G26" s="68">
        <f t="shared" si="1"/>
        <v>2992.931</v>
      </c>
      <c r="H26" s="68"/>
    </row>
    <row r="27" spans="1:26">
      <c r="A27" s="67" t="s">
        <v>235</v>
      </c>
      <c r="B27" s="68">
        <v>2110.4180000000001</v>
      </c>
      <c r="C27" s="68">
        <v>2311.123</v>
      </c>
      <c r="D27" s="93">
        <f t="shared" si="0"/>
        <v>2281.92</v>
      </c>
      <c r="E27" s="68">
        <v>2935.6729999999998</v>
      </c>
      <c r="F27" s="68">
        <v>2849.0830000000001</v>
      </c>
      <c r="G27" s="68">
        <f t="shared" si="1"/>
        <v>2717.355</v>
      </c>
      <c r="H27" s="68"/>
    </row>
    <row r="28" spans="1:26">
      <c r="A28" s="67" t="s">
        <v>236</v>
      </c>
      <c r="B28" s="68">
        <v>1253.5260000000001</v>
      </c>
      <c r="C28" s="68">
        <v>1181.0260000000001</v>
      </c>
      <c r="D28" s="93">
        <f t="shared" si="0"/>
        <v>1289.414</v>
      </c>
      <c r="E28" s="68">
        <v>3107.04</v>
      </c>
      <c r="F28" s="68">
        <v>2733.4839999999999</v>
      </c>
      <c r="G28" s="68">
        <f t="shared" si="1"/>
        <v>3009.5010000000002</v>
      </c>
      <c r="H28" s="68"/>
    </row>
    <row r="29" spans="1:26">
      <c r="A29" s="67" t="s">
        <v>237</v>
      </c>
      <c r="B29" s="68">
        <v>1119.269</v>
      </c>
      <c r="C29" s="68">
        <v>1128.9090000000001</v>
      </c>
      <c r="D29" s="93">
        <f t="shared" si="0"/>
        <v>1161.0730000000001</v>
      </c>
      <c r="E29" s="68">
        <v>3067.8020000000001</v>
      </c>
      <c r="F29" s="68">
        <v>3044.904</v>
      </c>
      <c r="G29" s="68">
        <f t="shared" si="1"/>
        <v>3065.1060000000002</v>
      </c>
      <c r="H29" s="68"/>
    </row>
    <row r="30" spans="1:26">
      <c r="A30" s="67" t="s">
        <v>238</v>
      </c>
      <c r="B30" s="68">
        <v>745.38400000000001</v>
      </c>
      <c r="C30" s="68">
        <v>672.35199999999998</v>
      </c>
      <c r="D30" s="93">
        <f t="shared" si="0"/>
        <v>669.91300000000001</v>
      </c>
      <c r="E30" s="68">
        <v>3052.7109999999998</v>
      </c>
      <c r="F30" s="68">
        <v>2778.7829999999999</v>
      </c>
      <c r="G30" s="68">
        <f t="shared" si="1"/>
        <v>2974.5770000000002</v>
      </c>
      <c r="H30" s="68"/>
    </row>
    <row r="31" spans="1:26">
      <c r="A31" s="67" t="s">
        <v>239</v>
      </c>
      <c r="B31" s="68">
        <v>731.58799999999997</v>
      </c>
      <c r="C31" s="68">
        <v>743.18</v>
      </c>
      <c r="D31" s="93">
        <f t="shared" si="0"/>
        <v>757.3</v>
      </c>
      <c r="E31" s="68">
        <v>2855.924</v>
      </c>
      <c r="F31" s="68">
        <v>2646.0050000000001</v>
      </c>
      <c r="G31" s="68">
        <f t="shared" si="1"/>
        <v>2919.2950000000001</v>
      </c>
      <c r="H31" s="68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G20 C21:D21 E21:G27">
    <cfRule type="expression" dxfId="11" priority="14">
      <formula>MOD(ROW(),2)=1</formula>
    </cfRule>
  </conditionalFormatting>
  <conditionalFormatting sqref="C28:G31 C22:D27">
    <cfRule type="expression" dxfId="10" priority="13">
      <formula>MOD(ROW(),2)=1</formula>
    </cfRule>
  </conditionalFormatting>
  <conditionalFormatting sqref="A20:A21">
    <cfRule type="expression" dxfId="9" priority="12">
      <formula>MOD(ROW(),2)=1</formula>
    </cfRule>
  </conditionalFormatting>
  <conditionalFormatting sqref="A22:A31">
    <cfRule type="expression" dxfId="8" priority="11">
      <formula>MOD(ROW(),2)=1</formula>
    </cfRule>
  </conditionalFormatting>
  <conditionalFormatting sqref="B20:B21">
    <cfRule type="expression" dxfId="7" priority="8">
      <formula>MOD(ROW(),2)=1</formula>
    </cfRule>
  </conditionalFormatting>
  <conditionalFormatting sqref="B22:B31">
    <cfRule type="expression" dxfId="6" priority="7">
      <formula>MOD(ROW(),2)=1</formula>
    </cfRule>
  </conditionalFormatting>
  <conditionalFormatting sqref="C3:G3 C4:D4 E4:G10">
    <cfRule type="expression" dxfId="5" priority="6">
      <formula>MOD(ROW(),2)=1</formula>
    </cfRule>
  </conditionalFormatting>
  <conditionalFormatting sqref="C11:G14 C5:D10">
    <cfRule type="expression" dxfId="4" priority="5">
      <formula>MOD(ROW(),2)=1</formula>
    </cfRule>
  </conditionalFormatting>
  <conditionalFormatting sqref="A3:A4">
    <cfRule type="expression" dxfId="3" priority="4">
      <formula>MOD(ROW(),2)=1</formula>
    </cfRule>
  </conditionalFormatting>
  <conditionalFormatting sqref="A5:A14">
    <cfRule type="expression" dxfId="2" priority="3">
      <formula>MOD(ROW(),2)=1</formula>
    </cfRule>
  </conditionalFormatting>
  <conditionalFormatting sqref="B3:B4">
    <cfRule type="expression" dxfId="1" priority="2">
      <formula>MOD(ROW(),2)=1</formula>
    </cfRule>
  </conditionalFormatting>
  <conditionalFormatting sqref="B5:B14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vj X/16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4" customFormat="1" ht="15.75">
      <c r="A1" s="134" t="s">
        <v>107</v>
      </c>
      <c r="B1" s="134"/>
      <c r="C1" s="134"/>
      <c r="D1" s="134"/>
      <c r="E1" s="134"/>
      <c r="F1" s="134"/>
      <c r="G1" s="134"/>
    </row>
    <row r="2" spans="1:7" s="14" customFormat="1" ht="12.75" customHeight="1"/>
    <row r="3" spans="1:7" s="14" customFormat="1" ht="12.75" customHeight="1"/>
    <row r="4" spans="1:7" s="14" customFormat="1" ht="15.75">
      <c r="A4" s="135" t="s">
        <v>108</v>
      </c>
      <c r="B4" s="136"/>
      <c r="C4" s="136"/>
      <c r="D4" s="136"/>
      <c r="E4" s="136"/>
      <c r="F4" s="136"/>
      <c r="G4" s="136"/>
    </row>
    <row r="5" spans="1:7" s="14" customFormat="1" ht="12.75" customHeight="1">
      <c r="A5" s="125"/>
      <c r="B5" s="125"/>
      <c r="C5" s="125"/>
      <c r="D5" s="125"/>
      <c r="E5" s="125"/>
      <c r="F5" s="125"/>
      <c r="G5" s="125"/>
    </row>
    <row r="6" spans="1:7" s="14" customFormat="1" ht="12.75" customHeight="1">
      <c r="A6" s="15" t="s">
        <v>109</v>
      </c>
      <c r="B6" s="16"/>
      <c r="C6" s="16"/>
      <c r="D6" s="16"/>
      <c r="E6" s="16"/>
      <c r="F6" s="16"/>
      <c r="G6" s="16"/>
    </row>
    <row r="7" spans="1:7" s="14" customFormat="1" ht="5.85" customHeight="1">
      <c r="A7" s="15"/>
      <c r="B7" s="16"/>
      <c r="C7" s="16"/>
      <c r="D7" s="16"/>
      <c r="E7" s="16"/>
      <c r="F7" s="16"/>
      <c r="G7" s="16"/>
    </row>
    <row r="8" spans="1:7" s="14" customFormat="1" ht="12.75" customHeight="1">
      <c r="A8" s="127" t="s">
        <v>0</v>
      </c>
      <c r="B8" s="126"/>
      <c r="C8" s="126"/>
      <c r="D8" s="126"/>
      <c r="E8" s="126"/>
      <c r="F8" s="126"/>
      <c r="G8" s="126"/>
    </row>
    <row r="9" spans="1:7" s="14" customFormat="1" ht="12.75" customHeight="1">
      <c r="A9" s="126" t="s">
        <v>110</v>
      </c>
      <c r="B9" s="126"/>
      <c r="C9" s="126"/>
      <c r="D9" s="126"/>
      <c r="E9" s="126"/>
      <c r="F9" s="126"/>
      <c r="G9" s="126"/>
    </row>
    <row r="10" spans="1:7" s="14" customFormat="1" ht="5.0999999999999996" customHeight="1">
      <c r="A10" s="16"/>
      <c r="B10" s="16"/>
      <c r="C10" s="16"/>
      <c r="D10" s="16"/>
      <c r="E10" s="16"/>
      <c r="F10" s="16"/>
      <c r="G10" s="16"/>
    </row>
    <row r="11" spans="1:7" s="14" customFormat="1" ht="12.75" customHeight="1">
      <c r="A11" s="133" t="s">
        <v>111</v>
      </c>
      <c r="B11" s="133"/>
      <c r="C11" s="133"/>
      <c r="D11" s="133"/>
      <c r="E11" s="133"/>
      <c r="F11" s="133"/>
      <c r="G11" s="133"/>
    </row>
    <row r="12" spans="1:7" s="14" customFormat="1" ht="12.75" customHeight="1">
      <c r="A12" s="126" t="s">
        <v>112</v>
      </c>
      <c r="B12" s="126"/>
      <c r="C12" s="126"/>
      <c r="D12" s="126"/>
      <c r="E12" s="126"/>
      <c r="F12" s="126"/>
      <c r="G12" s="126"/>
    </row>
    <row r="13" spans="1:7" s="14" customFormat="1" ht="12.75" customHeight="1">
      <c r="A13" s="16"/>
      <c r="B13" s="16"/>
      <c r="C13" s="16"/>
      <c r="D13" s="16"/>
      <c r="E13" s="16"/>
      <c r="F13" s="16"/>
      <c r="G13" s="16"/>
    </row>
    <row r="14" spans="1:7" s="14" customFormat="1" ht="12.75" customHeight="1">
      <c r="A14" s="16"/>
      <c r="B14" s="16"/>
      <c r="C14" s="16"/>
      <c r="D14" s="16"/>
      <c r="E14" s="16"/>
      <c r="F14" s="16"/>
      <c r="G14" s="16"/>
    </row>
    <row r="15" spans="1:7" s="14" customFormat="1" ht="12.75" customHeight="1">
      <c r="A15" s="127" t="s">
        <v>113</v>
      </c>
      <c r="B15" s="128"/>
      <c r="C15" s="128"/>
      <c r="D15" s="31"/>
      <c r="E15" s="31"/>
      <c r="F15" s="31"/>
      <c r="G15" s="31"/>
    </row>
    <row r="16" spans="1:7" s="14" customFormat="1" ht="5.0999999999999996" customHeight="1">
      <c r="A16" s="31"/>
      <c r="B16" s="32"/>
      <c r="C16" s="32"/>
      <c r="D16" s="31"/>
      <c r="E16" s="31"/>
      <c r="F16" s="31"/>
      <c r="G16" s="31"/>
    </row>
    <row r="17" spans="1:7" s="14" customFormat="1" ht="12.75" customHeight="1">
      <c r="A17" s="128" t="s">
        <v>156</v>
      </c>
      <c r="B17" s="128"/>
      <c r="C17" s="128"/>
      <c r="D17" s="32"/>
      <c r="E17" s="32"/>
      <c r="F17" s="32"/>
      <c r="G17" s="32"/>
    </row>
    <row r="18" spans="1:7" s="14" customFormat="1" ht="12.75" customHeight="1">
      <c r="A18" s="32" t="s">
        <v>2</v>
      </c>
      <c r="B18" s="129" t="s">
        <v>158</v>
      </c>
      <c r="C18" s="128"/>
      <c r="D18" s="32"/>
      <c r="E18" s="32"/>
      <c r="F18" s="32"/>
      <c r="G18" s="32"/>
    </row>
    <row r="19" spans="1:7" s="14" customFormat="1" ht="12.75" customHeight="1">
      <c r="A19" s="32" t="s">
        <v>3</v>
      </c>
      <c r="B19" s="130" t="s">
        <v>157</v>
      </c>
      <c r="C19" s="131"/>
      <c r="D19" s="131"/>
      <c r="E19" s="32"/>
      <c r="F19" s="32"/>
      <c r="G19" s="32"/>
    </row>
    <row r="20" spans="1:7" s="14" customFormat="1" ht="12.75" customHeight="1">
      <c r="A20" s="78"/>
      <c r="B20" s="79"/>
      <c r="C20" s="80"/>
      <c r="D20" s="80"/>
      <c r="E20" s="78"/>
      <c r="F20" s="78"/>
      <c r="G20" s="78"/>
    </row>
    <row r="21" spans="1:7" s="14" customFormat="1" ht="12.75" customHeight="1">
      <c r="A21" s="32"/>
      <c r="B21" s="32"/>
      <c r="C21" s="32"/>
      <c r="D21" s="32"/>
      <c r="E21" s="32"/>
      <c r="F21" s="32"/>
      <c r="G21" s="32"/>
    </row>
    <row r="22" spans="1:7" s="14" customFormat="1" ht="12.75" customHeight="1">
      <c r="A22" s="127" t="s">
        <v>114</v>
      </c>
      <c r="B22" s="128"/>
      <c r="C22" s="31"/>
      <c r="D22" s="31"/>
      <c r="E22" s="31"/>
      <c r="F22" s="31"/>
      <c r="G22" s="31"/>
    </row>
    <row r="23" spans="1:7" s="14" customFormat="1" ht="5.85" customHeight="1">
      <c r="A23" s="31"/>
      <c r="B23" s="32"/>
      <c r="C23" s="31"/>
      <c r="D23" s="31"/>
      <c r="E23" s="31"/>
      <c r="F23" s="31"/>
      <c r="G23" s="31"/>
    </row>
    <row r="24" spans="1:7" s="14" customFormat="1" ht="12.75" customHeight="1">
      <c r="A24" s="32" t="s">
        <v>115</v>
      </c>
      <c r="B24" s="128" t="s">
        <v>116</v>
      </c>
      <c r="C24" s="128"/>
      <c r="D24" s="32"/>
      <c r="E24" s="32"/>
      <c r="F24" s="32"/>
      <c r="G24" s="32"/>
    </row>
    <row r="25" spans="1:7" s="14" customFormat="1" ht="12.75" customHeight="1">
      <c r="A25" s="32" t="s">
        <v>117</v>
      </c>
      <c r="B25" s="128" t="s">
        <v>118</v>
      </c>
      <c r="C25" s="128"/>
      <c r="D25" s="32"/>
      <c r="E25" s="32"/>
      <c r="F25" s="32"/>
      <c r="G25" s="32"/>
    </row>
    <row r="26" spans="1:7" s="14" customFormat="1" ht="12.75" customHeight="1">
      <c r="A26" s="32"/>
      <c r="B26" s="128" t="s">
        <v>119</v>
      </c>
      <c r="C26" s="128"/>
      <c r="D26" s="32"/>
      <c r="E26" s="32"/>
      <c r="F26" s="32"/>
      <c r="G26" s="32"/>
    </row>
    <row r="27" spans="1:7" s="14" customFormat="1" ht="12.75" customHeight="1">
      <c r="A27" s="33"/>
      <c r="B27" s="33"/>
      <c r="C27" s="33"/>
      <c r="D27" s="33"/>
      <c r="E27" s="33"/>
      <c r="F27" s="33"/>
      <c r="G27" s="33"/>
    </row>
    <row r="28" spans="1:7" s="14" customFormat="1">
      <c r="A28" s="33" t="s">
        <v>120</v>
      </c>
      <c r="B28" s="17" t="s">
        <v>1</v>
      </c>
      <c r="C28" s="33"/>
      <c r="D28" s="33"/>
      <c r="E28" s="33"/>
      <c r="F28" s="33"/>
      <c r="G28" s="33"/>
    </row>
    <row r="29" spans="1:7" s="14" customFormat="1" ht="12.75" customHeight="1">
      <c r="A29" s="33"/>
      <c r="B29" s="17"/>
      <c r="C29" s="33"/>
      <c r="D29" s="33"/>
      <c r="E29" s="33"/>
      <c r="F29" s="33"/>
      <c r="G29" s="33"/>
    </row>
    <row r="30" spans="1:7" s="14" customFormat="1" ht="12.75" customHeight="1">
      <c r="A30" s="33"/>
      <c r="B30" s="33"/>
      <c r="C30" s="33"/>
      <c r="D30" s="33"/>
      <c r="E30" s="33"/>
      <c r="F30" s="33"/>
      <c r="G30" s="33"/>
    </row>
    <row r="31" spans="1:7" s="14" customFormat="1" ht="27.75" customHeight="1">
      <c r="A31" s="132" t="s">
        <v>258</v>
      </c>
      <c r="B31" s="128"/>
      <c r="C31" s="128"/>
      <c r="D31" s="128"/>
      <c r="E31" s="128"/>
      <c r="F31" s="128"/>
      <c r="G31" s="128"/>
    </row>
    <row r="32" spans="1:7" s="14" customFormat="1" ht="41.85" customHeight="1">
      <c r="A32" s="128" t="s">
        <v>121</v>
      </c>
      <c r="B32" s="128"/>
      <c r="C32" s="128"/>
      <c r="D32" s="128"/>
      <c r="E32" s="128"/>
      <c r="F32" s="128"/>
      <c r="G32" s="128"/>
    </row>
    <row r="33" spans="1:7" s="14" customFormat="1" ht="12.75" customHeight="1">
      <c r="A33" s="16"/>
      <c r="B33" s="16"/>
      <c r="C33" s="16"/>
      <c r="D33" s="16"/>
      <c r="E33" s="16"/>
      <c r="F33" s="16"/>
      <c r="G33" s="16"/>
    </row>
    <row r="34" spans="1:7" s="14" customFormat="1" ht="12.75" customHeight="1">
      <c r="A34" s="77"/>
      <c r="B34" s="77"/>
      <c r="C34" s="77"/>
      <c r="D34" s="77"/>
      <c r="E34" s="77"/>
      <c r="F34" s="77"/>
      <c r="G34" s="77"/>
    </row>
    <row r="35" spans="1:7" s="14" customFormat="1" ht="12.75" customHeight="1">
      <c r="A35" s="16"/>
      <c r="B35" s="16"/>
      <c r="C35" s="16"/>
      <c r="D35" s="16"/>
      <c r="E35" s="16"/>
      <c r="F35" s="16"/>
      <c r="G35" s="16"/>
    </row>
    <row r="36" spans="1:7" s="14" customFormat="1" ht="12.75" customHeight="1">
      <c r="A36" s="16"/>
      <c r="B36" s="16"/>
      <c r="C36" s="16"/>
      <c r="D36" s="16"/>
      <c r="E36" s="16"/>
      <c r="F36" s="16"/>
      <c r="G36" s="16"/>
    </row>
    <row r="37" spans="1:7" s="14" customFormat="1" ht="12.75" customHeight="1">
      <c r="A37" s="16"/>
      <c r="B37" s="16"/>
      <c r="C37" s="16"/>
      <c r="D37" s="16"/>
      <c r="E37" s="16"/>
      <c r="F37" s="16"/>
      <c r="G37" s="16"/>
    </row>
    <row r="38" spans="1:7" s="14" customFormat="1" ht="12.75" customHeight="1">
      <c r="A38" s="16"/>
      <c r="B38" s="16"/>
      <c r="C38" s="16"/>
      <c r="D38" s="16"/>
      <c r="E38" s="16"/>
      <c r="F38" s="16"/>
      <c r="G38" s="16"/>
    </row>
    <row r="39" spans="1:7" s="14" customFormat="1" ht="12.75" customHeight="1">
      <c r="A39" s="16"/>
      <c r="B39" s="16"/>
      <c r="C39" s="16"/>
      <c r="D39" s="16"/>
      <c r="E39" s="16"/>
      <c r="F39" s="16"/>
      <c r="G39" s="16"/>
    </row>
    <row r="40" spans="1:7" s="14" customFormat="1" ht="12.75" customHeight="1">
      <c r="A40" s="16"/>
      <c r="B40" s="16"/>
      <c r="C40" s="16"/>
      <c r="D40" s="16"/>
      <c r="E40" s="16"/>
      <c r="F40" s="16"/>
      <c r="G40" s="16"/>
    </row>
    <row r="41" spans="1:7" s="14" customFormat="1" ht="12.75" customHeight="1">
      <c r="A41" s="16"/>
      <c r="B41" s="16"/>
      <c r="C41" s="16"/>
      <c r="D41" s="16"/>
      <c r="E41" s="16"/>
      <c r="F41" s="16"/>
      <c r="G41" s="16"/>
    </row>
    <row r="42" spans="1:7" s="14" customFormat="1" ht="12.75" customHeight="1">
      <c r="A42" s="16"/>
      <c r="B42" s="16"/>
      <c r="C42" s="16"/>
      <c r="D42" s="16"/>
      <c r="E42" s="16"/>
      <c r="F42" s="16"/>
      <c r="G42" s="16"/>
    </row>
    <row r="43" spans="1:7" s="14" customFormat="1" ht="12.75" customHeight="1">
      <c r="A43" s="125" t="s">
        <v>122</v>
      </c>
      <c r="B43" s="125"/>
      <c r="C43" s="16"/>
      <c r="D43" s="16"/>
      <c r="E43" s="16"/>
      <c r="F43" s="16"/>
      <c r="G43" s="16"/>
    </row>
    <row r="44" spans="1:7" s="14" customFormat="1" ht="5.0999999999999996" customHeight="1">
      <c r="A44" s="16"/>
      <c r="B44" s="16"/>
      <c r="C44" s="16"/>
      <c r="D44" s="16"/>
      <c r="E44" s="16"/>
      <c r="F44" s="16"/>
      <c r="G44" s="16"/>
    </row>
    <row r="45" spans="1:7" s="14" customFormat="1" ht="12.75" customHeight="1">
      <c r="A45" s="18">
        <v>0</v>
      </c>
      <c r="B45" s="19" t="s">
        <v>123</v>
      </c>
      <c r="C45" s="16"/>
      <c r="D45" s="16"/>
      <c r="E45" s="16"/>
      <c r="F45" s="16"/>
      <c r="G45" s="16"/>
    </row>
    <row r="46" spans="1:7" s="14" customFormat="1" ht="12.75" customHeight="1">
      <c r="A46" s="19" t="s">
        <v>124</v>
      </c>
      <c r="B46" s="19" t="s">
        <v>125</v>
      </c>
      <c r="C46" s="16"/>
      <c r="D46" s="16"/>
      <c r="E46" s="16"/>
      <c r="F46" s="16"/>
      <c r="G46" s="16"/>
    </row>
    <row r="47" spans="1:7" s="14" customFormat="1" ht="12.75" customHeight="1">
      <c r="A47" s="19" t="s">
        <v>126</v>
      </c>
      <c r="B47" s="19" t="s">
        <v>127</v>
      </c>
      <c r="C47" s="16"/>
      <c r="D47" s="16"/>
      <c r="E47" s="16"/>
      <c r="F47" s="16"/>
      <c r="G47" s="16"/>
    </row>
    <row r="48" spans="1:7" s="14" customFormat="1" ht="12.75" customHeight="1">
      <c r="A48" s="19" t="s">
        <v>128</v>
      </c>
      <c r="B48" s="19" t="s">
        <v>129</v>
      </c>
      <c r="C48" s="16"/>
      <c r="D48" s="16"/>
      <c r="E48" s="16"/>
      <c r="F48" s="16"/>
      <c r="G48" s="16"/>
    </row>
    <row r="49" spans="1:7" s="14" customFormat="1" ht="12.75" customHeight="1">
      <c r="A49" s="19" t="s">
        <v>130</v>
      </c>
      <c r="B49" s="19" t="s">
        <v>131</v>
      </c>
      <c r="C49" s="16"/>
      <c r="D49" s="16"/>
      <c r="E49" s="16"/>
      <c r="F49" s="16"/>
      <c r="G49" s="16"/>
    </row>
    <row r="50" spans="1:7" s="14" customFormat="1" ht="12.75" customHeight="1">
      <c r="A50" s="19" t="s">
        <v>132</v>
      </c>
      <c r="B50" s="19" t="s">
        <v>133</v>
      </c>
      <c r="C50" s="16"/>
      <c r="D50" s="16"/>
      <c r="E50" s="16"/>
      <c r="F50" s="16"/>
      <c r="G50" s="16"/>
    </row>
    <row r="51" spans="1:7" s="14" customFormat="1" ht="12.75" customHeight="1">
      <c r="A51" s="19" t="s">
        <v>134</v>
      </c>
      <c r="B51" s="19" t="s">
        <v>135</v>
      </c>
      <c r="C51" s="16"/>
      <c r="D51" s="16"/>
      <c r="E51" s="16"/>
      <c r="F51" s="16"/>
      <c r="G51" s="16"/>
    </row>
    <row r="52" spans="1:7" s="14" customFormat="1" ht="12.75" customHeight="1">
      <c r="A52" s="19" t="s">
        <v>136</v>
      </c>
      <c r="B52" s="19" t="s">
        <v>137</v>
      </c>
      <c r="C52" s="16"/>
      <c r="D52" s="16"/>
      <c r="E52" s="16"/>
      <c r="F52" s="16"/>
      <c r="G52" s="16"/>
    </row>
    <row r="53" spans="1:7" s="14" customFormat="1" ht="12.75" customHeight="1">
      <c r="A53" s="19" t="s">
        <v>138</v>
      </c>
      <c r="B53" s="19" t="s">
        <v>139</v>
      </c>
      <c r="C53" s="16"/>
      <c r="D53" s="16"/>
      <c r="E53" s="16"/>
      <c r="F53" s="16"/>
      <c r="G53" s="16"/>
    </row>
    <row r="54" spans="1:7" s="14" customFormat="1" ht="12.75" customHeight="1">
      <c r="A54" s="19" t="s">
        <v>140</v>
      </c>
      <c r="B54" s="19" t="s">
        <v>141</v>
      </c>
      <c r="C54" s="16"/>
      <c r="D54" s="16"/>
      <c r="E54" s="16"/>
      <c r="F54" s="16"/>
      <c r="G54" s="16"/>
    </row>
    <row r="55" spans="1:7" s="14" customFormat="1" ht="12.75" customHeight="1"/>
    <row r="56" spans="1:7" ht="12.75" customHeight="1">
      <c r="A56" s="20"/>
      <c r="B56" s="20"/>
      <c r="C56" s="20"/>
      <c r="D56" s="20"/>
      <c r="E56" s="20"/>
      <c r="F56" s="20"/>
      <c r="G56" s="20"/>
    </row>
    <row r="57" spans="1:7" ht="12.75" customHeight="1"/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vj 4/16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1.7109375" style="1" customWidth="1"/>
    <col min="2" max="4" width="10.7109375" style="1" customWidth="1"/>
    <col min="5" max="6" width="11.42578125" style="1" customWidth="1"/>
    <col min="7" max="7" width="10.7109375" style="1" customWidth="1"/>
    <col min="8" max="26" width="15.7109375" style="1" customWidth="1"/>
    <col min="27" max="16384" width="11.42578125" style="1"/>
  </cols>
  <sheetData>
    <row r="1" spans="1:7" customFormat="1" ht="14.1" customHeight="1">
      <c r="A1" s="144" t="s">
        <v>259</v>
      </c>
      <c r="B1" s="144"/>
      <c r="C1" s="144"/>
      <c r="D1" s="144"/>
      <c r="E1" s="144"/>
      <c r="F1" s="139"/>
      <c r="G1" s="139"/>
    </row>
    <row r="2" spans="1:7" customFormat="1" ht="8.4499999999999993" customHeight="1">
      <c r="A2" s="75"/>
      <c r="B2" s="75"/>
      <c r="C2" s="73"/>
      <c r="D2" s="73"/>
      <c r="E2" s="73"/>
    </row>
    <row r="3" spans="1:7" ht="26.25" customHeight="1">
      <c r="A3" s="140" t="s">
        <v>4</v>
      </c>
      <c r="B3" s="101" t="s">
        <v>237</v>
      </c>
      <c r="C3" s="102" t="s">
        <v>238</v>
      </c>
      <c r="D3" s="102" t="s">
        <v>239</v>
      </c>
      <c r="E3" s="142" t="s">
        <v>260</v>
      </c>
      <c r="F3" s="143"/>
      <c r="G3" s="143"/>
    </row>
    <row r="4" spans="1:7" ht="31.5" customHeight="1">
      <c r="A4" s="141"/>
      <c r="B4" s="145">
        <v>2016</v>
      </c>
      <c r="C4" s="146"/>
      <c r="D4" s="147"/>
      <c r="E4" s="49">
        <v>2016</v>
      </c>
      <c r="F4" s="49">
        <v>2015</v>
      </c>
      <c r="G4" s="74" t="s">
        <v>247</v>
      </c>
    </row>
    <row r="5" spans="1:7" ht="28.35" customHeight="1">
      <c r="A5" s="137" t="s">
        <v>183</v>
      </c>
      <c r="B5" s="148"/>
      <c r="C5" s="148"/>
      <c r="D5" s="148"/>
      <c r="E5" s="148"/>
      <c r="F5" s="139"/>
      <c r="G5" s="139"/>
    </row>
    <row r="6" spans="1:7" ht="14.25" customHeight="1">
      <c r="A6" s="51" t="s">
        <v>184</v>
      </c>
      <c r="B6" s="106">
        <v>4741</v>
      </c>
      <c r="C6" s="106">
        <v>3627</v>
      </c>
      <c r="D6" s="106">
        <v>3608</v>
      </c>
      <c r="E6" s="106">
        <v>52909</v>
      </c>
      <c r="F6" s="103">
        <v>51224</v>
      </c>
      <c r="G6" s="107">
        <v>3.2894736842105203</v>
      </c>
    </row>
    <row r="7" spans="1:7" ht="12" customHeight="1">
      <c r="A7" s="54" t="s">
        <v>254</v>
      </c>
      <c r="B7" s="90"/>
      <c r="C7" s="90"/>
      <c r="D7" s="91"/>
      <c r="E7" s="53"/>
      <c r="F7" s="53"/>
      <c r="G7" s="53"/>
    </row>
    <row r="8" spans="1:7">
      <c r="A8" s="54" t="s">
        <v>220</v>
      </c>
      <c r="B8" s="103">
        <v>1514</v>
      </c>
      <c r="C8" s="103">
        <v>1439</v>
      </c>
      <c r="D8" s="104">
        <v>1406</v>
      </c>
      <c r="E8" s="103">
        <v>17788</v>
      </c>
      <c r="F8" s="103">
        <v>16454</v>
      </c>
      <c r="G8" s="107">
        <v>8.1074510757262743</v>
      </c>
    </row>
    <row r="9" spans="1:7">
      <c r="A9" s="54" t="s">
        <v>202</v>
      </c>
      <c r="B9" s="103">
        <v>528</v>
      </c>
      <c r="C9" s="103">
        <v>426</v>
      </c>
      <c r="D9" s="104">
        <v>389</v>
      </c>
      <c r="E9" s="103">
        <v>6149</v>
      </c>
      <c r="F9" s="103">
        <v>5993</v>
      </c>
      <c r="G9" s="107">
        <v>2.6030368763557448</v>
      </c>
    </row>
    <row r="10" spans="1:7">
      <c r="A10" s="54" t="s">
        <v>196</v>
      </c>
      <c r="B10" s="103">
        <v>485</v>
      </c>
      <c r="C10" s="103">
        <v>307</v>
      </c>
      <c r="D10" s="104">
        <v>336</v>
      </c>
      <c r="E10" s="103">
        <v>5131</v>
      </c>
      <c r="F10" s="103">
        <v>5244</v>
      </c>
      <c r="G10" s="107">
        <v>-2.1548436308161598</v>
      </c>
    </row>
    <row r="11" spans="1:7">
      <c r="A11" s="54" t="s">
        <v>200</v>
      </c>
      <c r="B11" s="103">
        <v>461</v>
      </c>
      <c r="C11" s="103">
        <v>291</v>
      </c>
      <c r="D11" s="104">
        <v>328</v>
      </c>
      <c r="E11" s="103">
        <v>4992</v>
      </c>
      <c r="F11" s="103">
        <v>5010</v>
      </c>
      <c r="G11" s="107">
        <v>-0.35928143712574467</v>
      </c>
    </row>
    <row r="12" spans="1:7">
      <c r="A12" s="54" t="s">
        <v>188</v>
      </c>
      <c r="B12" s="103">
        <v>350</v>
      </c>
      <c r="C12" s="103">
        <v>341</v>
      </c>
      <c r="D12" s="104">
        <v>320</v>
      </c>
      <c r="E12" s="103">
        <v>4159</v>
      </c>
      <c r="F12" s="103">
        <v>4299</v>
      </c>
      <c r="G12" s="107">
        <v>-3.2565712956501613</v>
      </c>
    </row>
    <row r="13" spans="1:7">
      <c r="A13" s="54" t="s">
        <v>201</v>
      </c>
      <c r="B13" s="103">
        <v>198</v>
      </c>
      <c r="C13" s="103">
        <v>13</v>
      </c>
      <c r="D13" s="104">
        <v>5</v>
      </c>
      <c r="E13" s="103">
        <v>1580</v>
      </c>
      <c r="F13" s="103">
        <v>1395</v>
      </c>
      <c r="G13" s="107">
        <v>13.261648745519722</v>
      </c>
    </row>
    <row r="14" spans="1:7">
      <c r="A14" s="54" t="s">
        <v>199</v>
      </c>
      <c r="B14" s="103">
        <v>193</v>
      </c>
      <c r="C14" s="103">
        <v>123</v>
      </c>
      <c r="D14" s="104">
        <v>130</v>
      </c>
      <c r="E14" s="103">
        <v>2172</v>
      </c>
      <c r="F14" s="103">
        <v>2404</v>
      </c>
      <c r="G14" s="107">
        <v>-9.6505823627287839</v>
      </c>
    </row>
    <row r="15" spans="1:7">
      <c r="A15" s="54" t="s">
        <v>204</v>
      </c>
      <c r="B15" s="103">
        <v>160</v>
      </c>
      <c r="C15" s="103">
        <v>136</v>
      </c>
      <c r="D15" s="104">
        <v>137</v>
      </c>
      <c r="E15" s="103">
        <v>1850</v>
      </c>
      <c r="F15" s="103">
        <v>1773</v>
      </c>
      <c r="G15" s="107">
        <v>4.3429216018048464</v>
      </c>
    </row>
    <row r="16" spans="1:7">
      <c r="A16" s="54" t="s">
        <v>203</v>
      </c>
      <c r="B16" s="103">
        <v>157</v>
      </c>
      <c r="C16" s="103">
        <v>138</v>
      </c>
      <c r="D16" s="104">
        <v>137</v>
      </c>
      <c r="E16" s="103">
        <v>1908</v>
      </c>
      <c r="F16" s="103">
        <v>1769</v>
      </c>
      <c r="G16" s="107">
        <v>7.8575466365177959</v>
      </c>
    </row>
    <row r="17" spans="1:7">
      <c r="A17" s="54" t="s">
        <v>211</v>
      </c>
      <c r="B17" s="104">
        <v>147</v>
      </c>
      <c r="C17" s="104">
        <v>7</v>
      </c>
      <c r="D17" s="104">
        <v>8</v>
      </c>
      <c r="E17" s="104">
        <v>1140</v>
      </c>
      <c r="F17" s="104">
        <v>1082</v>
      </c>
      <c r="G17" s="108">
        <v>5.3604436229205135</v>
      </c>
    </row>
    <row r="18" spans="1:7">
      <c r="A18" s="54"/>
      <c r="B18" s="90"/>
      <c r="C18" s="90"/>
      <c r="D18" s="82"/>
      <c r="E18" s="82"/>
      <c r="F18" s="82"/>
      <c r="G18" s="82"/>
    </row>
    <row r="19" spans="1:7" ht="14.25" customHeight="1">
      <c r="A19" s="51" t="s">
        <v>256</v>
      </c>
      <c r="B19" s="109">
        <v>42125231</v>
      </c>
      <c r="C19" s="109">
        <v>39014902</v>
      </c>
      <c r="D19" s="109">
        <v>38024678</v>
      </c>
      <c r="E19" s="109">
        <v>496619337</v>
      </c>
      <c r="F19" s="109">
        <v>463201756</v>
      </c>
      <c r="G19" s="110">
        <v>7.2144763199041222</v>
      </c>
    </row>
    <row r="20" spans="1:7" ht="14.25" customHeight="1">
      <c r="A20" s="51"/>
      <c r="B20" s="92"/>
      <c r="C20" s="56"/>
      <c r="D20" s="50"/>
      <c r="E20" s="50"/>
      <c r="F20" s="53"/>
      <c r="G20" s="53"/>
    </row>
    <row r="21" spans="1:7" s="41" customFormat="1" ht="28.35" customHeight="1">
      <c r="A21" s="137" t="s">
        <v>251</v>
      </c>
      <c r="B21" s="138"/>
      <c r="C21" s="138"/>
      <c r="D21" s="138"/>
      <c r="E21" s="138"/>
      <c r="F21" s="139"/>
      <c r="G21" s="139"/>
    </row>
    <row r="22" spans="1:7">
      <c r="A22" s="52" t="s">
        <v>185</v>
      </c>
      <c r="B22" s="103">
        <v>1884729</v>
      </c>
      <c r="C22" s="103">
        <v>1763602</v>
      </c>
      <c r="D22" s="104">
        <v>1772455</v>
      </c>
      <c r="E22" s="103">
        <v>21457264</v>
      </c>
      <c r="F22" s="103">
        <v>21019075</v>
      </c>
      <c r="G22" s="107">
        <v>2.0847206644440774</v>
      </c>
    </row>
    <row r="23" spans="1:7">
      <c r="A23" s="52" t="s">
        <v>186</v>
      </c>
      <c r="B23" s="103">
        <v>1180377</v>
      </c>
      <c r="C23" s="103">
        <v>1210975</v>
      </c>
      <c r="D23" s="104">
        <v>1146840</v>
      </c>
      <c r="E23" s="103">
        <v>14184513</v>
      </c>
      <c r="F23" s="103">
        <v>13943793</v>
      </c>
      <c r="G23" s="107">
        <v>1.7263595350275267</v>
      </c>
    </row>
    <row r="24" spans="1:7">
      <c r="A24" s="51" t="s">
        <v>187</v>
      </c>
      <c r="B24" s="109">
        <v>3065106</v>
      </c>
      <c r="C24" s="109">
        <v>2974577</v>
      </c>
      <c r="D24" s="106">
        <v>2919295</v>
      </c>
      <c r="E24" s="109">
        <v>35641777</v>
      </c>
      <c r="F24" s="109">
        <v>34962868</v>
      </c>
      <c r="G24" s="110">
        <v>1.9418000834485269</v>
      </c>
    </row>
    <row r="25" spans="1:7">
      <c r="A25" s="54" t="s">
        <v>254</v>
      </c>
      <c r="B25" s="90"/>
      <c r="C25" s="90"/>
      <c r="D25" s="82"/>
      <c r="E25" s="53"/>
      <c r="F25" s="53"/>
      <c r="G25" s="53"/>
    </row>
    <row r="26" spans="1:7">
      <c r="A26" s="54" t="s">
        <v>188</v>
      </c>
      <c r="B26" s="103">
        <v>1280637</v>
      </c>
      <c r="C26" s="103">
        <v>1322580</v>
      </c>
      <c r="D26" s="104">
        <v>1157084</v>
      </c>
      <c r="E26" s="103">
        <v>15509102</v>
      </c>
      <c r="F26" s="103">
        <v>16303901</v>
      </c>
      <c r="G26" s="107">
        <v>-4.8749007982813453</v>
      </c>
    </row>
    <row r="27" spans="1:7">
      <c r="A27" s="54" t="s">
        <v>189</v>
      </c>
      <c r="B27" s="103">
        <v>780365</v>
      </c>
      <c r="C27" s="103">
        <v>655310</v>
      </c>
      <c r="D27" s="104">
        <v>824209</v>
      </c>
      <c r="E27" s="103">
        <v>8845444</v>
      </c>
      <c r="F27" s="103">
        <v>8272706</v>
      </c>
      <c r="G27" s="107">
        <v>6.9232243959836097</v>
      </c>
    </row>
    <row r="28" spans="1:7">
      <c r="A28" s="54" t="s">
        <v>220</v>
      </c>
      <c r="B28" s="103">
        <v>426886</v>
      </c>
      <c r="C28" s="103">
        <v>433390</v>
      </c>
      <c r="D28" s="104">
        <v>418890</v>
      </c>
      <c r="E28" s="103">
        <v>5208560</v>
      </c>
      <c r="F28" s="103">
        <v>4732774</v>
      </c>
      <c r="G28" s="107">
        <v>10.053004855080772</v>
      </c>
    </row>
    <row r="29" spans="1:7">
      <c r="A29" s="54" t="s">
        <v>190</v>
      </c>
      <c r="B29" s="103">
        <v>417405</v>
      </c>
      <c r="C29" s="103">
        <v>391543</v>
      </c>
      <c r="D29" s="104">
        <v>364097</v>
      </c>
      <c r="E29" s="103">
        <v>4261198</v>
      </c>
      <c r="F29" s="103">
        <v>3847873</v>
      </c>
      <c r="G29" s="107">
        <v>10.741648697865017</v>
      </c>
    </row>
    <row r="30" spans="1:7">
      <c r="A30" s="54" t="s">
        <v>191</v>
      </c>
      <c r="B30" s="103">
        <v>28937</v>
      </c>
      <c r="C30" s="103">
        <v>28914</v>
      </c>
      <c r="D30" s="104">
        <v>28728</v>
      </c>
      <c r="E30" s="103">
        <v>297689</v>
      </c>
      <c r="F30" s="103">
        <v>355895</v>
      </c>
      <c r="G30" s="107">
        <v>-16.354823754197156</v>
      </c>
    </row>
    <row r="31" spans="1:7">
      <c r="A31" s="54" t="s">
        <v>193</v>
      </c>
      <c r="B31" s="103">
        <v>21541</v>
      </c>
      <c r="C31" s="103">
        <v>27686</v>
      </c>
      <c r="D31" s="104">
        <v>24121</v>
      </c>
      <c r="E31" s="103">
        <v>310826</v>
      </c>
      <c r="F31" s="103">
        <v>374291</v>
      </c>
      <c r="G31" s="107">
        <v>-16.956058254139151</v>
      </c>
    </row>
    <row r="32" spans="1:7">
      <c r="A32" s="54" t="s">
        <v>196</v>
      </c>
      <c r="B32" s="103">
        <v>17542</v>
      </c>
      <c r="C32" s="103">
        <v>14110</v>
      </c>
      <c r="D32" s="104">
        <v>13732</v>
      </c>
      <c r="E32" s="103">
        <v>162861</v>
      </c>
      <c r="F32" s="103">
        <v>142949</v>
      </c>
      <c r="G32" s="107">
        <v>13.92944336791443</v>
      </c>
    </row>
    <row r="33" spans="1:7">
      <c r="A33" s="54" t="s">
        <v>192</v>
      </c>
      <c r="B33" s="103">
        <v>16454</v>
      </c>
      <c r="C33" s="103">
        <v>23161</v>
      </c>
      <c r="D33" s="104">
        <v>10655</v>
      </c>
      <c r="E33" s="103">
        <v>239806</v>
      </c>
      <c r="F33" s="103">
        <v>249971</v>
      </c>
      <c r="G33" s="107">
        <v>-4.0664717107184458</v>
      </c>
    </row>
    <row r="34" spans="1:7">
      <c r="A34" s="54" t="s">
        <v>211</v>
      </c>
      <c r="B34" s="103">
        <v>13812</v>
      </c>
      <c r="C34" s="103">
        <v>13444</v>
      </c>
      <c r="D34" s="104">
        <v>10590</v>
      </c>
      <c r="E34" s="103">
        <v>115251</v>
      </c>
      <c r="F34" s="103">
        <v>83953</v>
      </c>
      <c r="G34" s="107">
        <v>37.280383071480486</v>
      </c>
    </row>
    <row r="35" spans="1:7">
      <c r="A35" s="54" t="s">
        <v>212</v>
      </c>
      <c r="B35" s="103">
        <v>13109</v>
      </c>
      <c r="C35" s="103">
        <v>5058</v>
      </c>
      <c r="D35" s="104">
        <v>3270</v>
      </c>
      <c r="E35" s="103">
        <v>92891</v>
      </c>
      <c r="F35" s="103">
        <v>117009</v>
      </c>
      <c r="G35" s="107">
        <v>-20.612089668316102</v>
      </c>
    </row>
    <row r="36" spans="1:7">
      <c r="A36" s="54"/>
      <c r="B36" s="90"/>
      <c r="C36" s="90"/>
      <c r="D36" s="82"/>
      <c r="E36" s="53"/>
      <c r="F36" s="53"/>
      <c r="G36" s="53"/>
    </row>
    <row r="37" spans="1:7" ht="24.75" customHeight="1">
      <c r="A37" s="81" t="s">
        <v>194</v>
      </c>
      <c r="B37" s="111">
        <v>1704283.3</v>
      </c>
      <c r="C37" s="111">
        <v>1618181.3</v>
      </c>
      <c r="D37" s="112">
        <v>1447761.4</v>
      </c>
      <c r="E37" s="113">
        <v>19713346.399999999</v>
      </c>
      <c r="F37" s="113">
        <v>19255203.600000001</v>
      </c>
      <c r="G37" s="114">
        <v>2.3793194271910778</v>
      </c>
    </row>
    <row r="38" spans="1:7" ht="28.35" customHeight="1">
      <c r="A38" s="137" t="s">
        <v>243</v>
      </c>
      <c r="B38" s="138"/>
      <c r="C38" s="138"/>
      <c r="D38" s="138"/>
      <c r="E38" s="138"/>
      <c r="F38" s="139"/>
      <c r="G38" s="139"/>
    </row>
    <row r="39" spans="1:7" ht="24" customHeight="1">
      <c r="A39" s="55" t="s">
        <v>195</v>
      </c>
      <c r="B39" s="104">
        <v>1161073</v>
      </c>
      <c r="C39" s="104">
        <v>669913</v>
      </c>
      <c r="D39" s="104">
        <v>757300</v>
      </c>
      <c r="E39" s="103">
        <v>14372262</v>
      </c>
      <c r="F39" s="103">
        <v>14021231</v>
      </c>
      <c r="G39" s="107">
        <v>2.5035676254103549</v>
      </c>
    </row>
    <row r="40" spans="1:7" ht="12" customHeight="1">
      <c r="A40" s="54" t="s">
        <v>254</v>
      </c>
      <c r="B40" s="90"/>
      <c r="C40" s="90"/>
      <c r="D40" s="82"/>
      <c r="E40" s="53"/>
      <c r="F40" s="53"/>
      <c r="G40" s="53"/>
    </row>
    <row r="41" spans="1:7">
      <c r="A41" s="54" t="s">
        <v>220</v>
      </c>
      <c r="B41" s="103">
        <v>467491</v>
      </c>
      <c r="C41" s="103">
        <v>354243</v>
      </c>
      <c r="D41" s="104">
        <v>397838</v>
      </c>
      <c r="E41" s="103">
        <v>6024341</v>
      </c>
      <c r="F41" s="103">
        <v>6140668</v>
      </c>
      <c r="G41" s="107">
        <v>-1.8943704495992932</v>
      </c>
    </row>
    <row r="42" spans="1:7">
      <c r="A42" s="54" t="s">
        <v>196</v>
      </c>
      <c r="B42" s="103">
        <v>151695</v>
      </c>
      <c r="C42" s="103">
        <v>67507</v>
      </c>
      <c r="D42" s="104">
        <v>74083</v>
      </c>
      <c r="E42" s="103">
        <v>1875091</v>
      </c>
      <c r="F42" s="103">
        <v>1728717</v>
      </c>
      <c r="G42" s="107">
        <v>8.4672042908122194</v>
      </c>
    </row>
    <row r="43" spans="1:7">
      <c r="A43" s="54" t="s">
        <v>190</v>
      </c>
      <c r="B43" s="103">
        <v>147091</v>
      </c>
      <c r="C43" s="103">
        <v>108548</v>
      </c>
      <c r="D43" s="104">
        <v>121688</v>
      </c>
      <c r="E43" s="103">
        <v>2061121</v>
      </c>
      <c r="F43" s="103">
        <v>1955535</v>
      </c>
      <c r="G43" s="107">
        <v>5.3993408453441276</v>
      </c>
    </row>
    <row r="44" spans="1:7">
      <c r="A44" s="54" t="s">
        <v>200</v>
      </c>
      <c r="B44" s="103">
        <v>115324</v>
      </c>
      <c r="C44" s="103">
        <v>54469</v>
      </c>
      <c r="D44" s="104">
        <v>64466</v>
      </c>
      <c r="E44" s="103">
        <v>1283785</v>
      </c>
      <c r="F44" s="103">
        <v>1272948</v>
      </c>
      <c r="G44" s="107">
        <v>0.85133092632220553</v>
      </c>
    </row>
    <row r="45" spans="1:7">
      <c r="A45" s="54" t="s">
        <v>199</v>
      </c>
      <c r="B45" s="103">
        <v>55990</v>
      </c>
      <c r="C45" s="103">
        <v>20568</v>
      </c>
      <c r="D45" s="104">
        <v>20495</v>
      </c>
      <c r="E45" s="103">
        <v>604811</v>
      </c>
      <c r="F45" s="103">
        <v>684577</v>
      </c>
      <c r="G45" s="107">
        <v>-11.651866773204475</v>
      </c>
    </row>
    <row r="46" spans="1:7">
      <c r="A46" s="54" t="s">
        <v>213</v>
      </c>
      <c r="B46" s="103">
        <v>54865</v>
      </c>
      <c r="C46" s="103">
        <v>0</v>
      </c>
      <c r="D46" s="104">
        <v>10770</v>
      </c>
      <c r="E46" s="103">
        <v>528396</v>
      </c>
      <c r="F46" s="103">
        <v>400832</v>
      </c>
      <c r="G46" s="107">
        <v>31.824804406833778</v>
      </c>
    </row>
    <row r="47" spans="1:7">
      <c r="A47" s="54" t="s">
        <v>202</v>
      </c>
      <c r="B47" s="103">
        <v>42403</v>
      </c>
      <c r="C47" s="103">
        <v>16285</v>
      </c>
      <c r="D47" s="104">
        <v>16771</v>
      </c>
      <c r="E47" s="103">
        <v>459122</v>
      </c>
      <c r="F47" s="103">
        <v>426021</v>
      </c>
      <c r="G47" s="107">
        <v>7.7698047748819903</v>
      </c>
    </row>
    <row r="48" spans="1:7">
      <c r="A48" s="54" t="s">
        <v>188</v>
      </c>
      <c r="B48" s="103">
        <v>28157</v>
      </c>
      <c r="C48" s="103">
        <v>14011</v>
      </c>
      <c r="D48" s="104">
        <v>18701</v>
      </c>
      <c r="E48" s="103">
        <v>435295</v>
      </c>
      <c r="F48" s="103">
        <v>419389</v>
      </c>
      <c r="G48" s="107">
        <v>3.7926602748283784</v>
      </c>
    </row>
    <row r="49" spans="1:7">
      <c r="A49" s="54" t="s">
        <v>211</v>
      </c>
      <c r="B49" s="103">
        <v>24481</v>
      </c>
      <c r="C49" s="103">
        <v>0</v>
      </c>
      <c r="D49" s="104">
        <v>0</v>
      </c>
      <c r="E49" s="103">
        <v>258507</v>
      </c>
      <c r="F49" s="103">
        <v>232776</v>
      </c>
      <c r="G49" s="107">
        <v>11.053974636560454</v>
      </c>
    </row>
    <row r="50" spans="1:7">
      <c r="A50" s="57" t="s">
        <v>201</v>
      </c>
      <c r="B50" s="105">
        <v>23972</v>
      </c>
      <c r="C50" s="105">
        <v>786</v>
      </c>
      <c r="D50" s="105">
        <v>392</v>
      </c>
      <c r="E50" s="105">
        <v>226185</v>
      </c>
      <c r="F50" s="105">
        <v>156989</v>
      </c>
      <c r="G50" s="115">
        <v>44.076973545917213</v>
      </c>
    </row>
    <row r="51" spans="1:7">
      <c r="A51" s="100" t="s">
        <v>257</v>
      </c>
    </row>
  </sheetData>
  <mergeCells count="7">
    <mergeCell ref="A21:G21"/>
    <mergeCell ref="A38:G38"/>
    <mergeCell ref="A3:A4"/>
    <mergeCell ref="E3:G3"/>
    <mergeCell ref="A1:G1"/>
    <mergeCell ref="B4:D4"/>
    <mergeCell ref="A5:G5"/>
  </mergeCells>
  <conditionalFormatting sqref="A20:E20 A6:G19 A39:G50 A22:G37">
    <cfRule type="expression" dxfId="17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4/16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customWidth="1"/>
    <col min="2" max="2" width="27.5703125" customWidth="1"/>
    <col min="3" max="4" width="8.7109375" customWidth="1"/>
    <col min="5" max="5" width="9.28515625" customWidth="1"/>
    <col min="6" max="7" width="8.7109375" customWidth="1"/>
    <col min="8" max="8" width="9.28515625" customWidth="1"/>
    <col min="9" max="26" width="11.7109375" customWidth="1"/>
  </cols>
  <sheetData>
    <row r="1" spans="1:26" ht="14.1" customHeight="1">
      <c r="A1" s="149" t="s">
        <v>261</v>
      </c>
      <c r="B1" s="150"/>
      <c r="C1" s="150"/>
      <c r="D1" s="150"/>
      <c r="E1" s="150"/>
      <c r="F1" s="150"/>
      <c r="G1" s="150"/>
      <c r="H1" s="15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40" t="s">
        <v>159</v>
      </c>
      <c r="B3" s="154" t="s">
        <v>245</v>
      </c>
      <c r="C3" s="162" t="s">
        <v>262</v>
      </c>
      <c r="D3" s="167"/>
      <c r="E3" s="167"/>
      <c r="F3" s="165"/>
      <c r="G3" s="165"/>
      <c r="H3" s="16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51"/>
      <c r="B4" s="155"/>
      <c r="C4" s="164" t="s">
        <v>5</v>
      </c>
      <c r="D4" s="165"/>
      <c r="E4" s="166"/>
      <c r="F4" s="164" t="s">
        <v>6</v>
      </c>
      <c r="G4" s="165"/>
      <c r="H4" s="16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52"/>
      <c r="B5" s="156"/>
      <c r="C5" s="94">
        <v>2016</v>
      </c>
      <c r="D5" s="94">
        <v>2015</v>
      </c>
      <c r="E5" s="158" t="s">
        <v>246</v>
      </c>
      <c r="F5" s="95">
        <v>2016</v>
      </c>
      <c r="G5" s="96">
        <v>2015</v>
      </c>
      <c r="H5" s="160" t="s">
        <v>246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53"/>
      <c r="B6" s="157"/>
      <c r="C6" s="162" t="s">
        <v>9</v>
      </c>
      <c r="D6" s="163"/>
      <c r="E6" s="159"/>
      <c r="F6" s="162" t="s">
        <v>9</v>
      </c>
      <c r="G6" s="163"/>
      <c r="H6" s="16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3"/>
      <c r="B7" s="27"/>
      <c r="C7" s="29"/>
      <c r="D7" s="30"/>
      <c r="E7" s="30"/>
      <c r="F7" s="30"/>
      <c r="G7" s="30"/>
      <c r="H7" s="3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34">
        <v>11</v>
      </c>
      <c r="B8" s="46" t="s">
        <v>10</v>
      </c>
      <c r="C8" s="116">
        <v>244.14</v>
      </c>
      <c r="D8" s="116">
        <v>257.75400000000002</v>
      </c>
      <c r="E8" s="116">
        <v>-5.2817803021485759</v>
      </c>
      <c r="F8" s="116">
        <v>378.51400000000001</v>
      </c>
      <c r="G8" s="116">
        <v>453.77600000000001</v>
      </c>
      <c r="H8" s="116">
        <v>-16.585716300553585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4">
        <v>12</v>
      </c>
      <c r="B9" s="46" t="s">
        <v>103</v>
      </c>
      <c r="C9" s="116">
        <v>0</v>
      </c>
      <c r="D9" s="116">
        <v>0</v>
      </c>
      <c r="E9" s="116" t="s">
        <v>263</v>
      </c>
      <c r="F9" s="116">
        <v>0</v>
      </c>
      <c r="G9" s="116">
        <v>0</v>
      </c>
      <c r="H9" s="116" t="s">
        <v>263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4">
        <v>13</v>
      </c>
      <c r="B10" s="46" t="s">
        <v>102</v>
      </c>
      <c r="C10" s="116">
        <v>3.125</v>
      </c>
      <c r="D10" s="116">
        <v>0</v>
      </c>
      <c r="E10" s="116" t="s">
        <v>263</v>
      </c>
      <c r="F10" s="116">
        <v>0</v>
      </c>
      <c r="G10" s="116">
        <v>0</v>
      </c>
      <c r="H10" s="116" t="s">
        <v>263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4">
        <v>14</v>
      </c>
      <c r="B11" s="46" t="s">
        <v>101</v>
      </c>
      <c r="C11" s="116">
        <v>0</v>
      </c>
      <c r="D11" s="116">
        <v>4.0000000000000001E-3</v>
      </c>
      <c r="E11" s="116" t="s">
        <v>263</v>
      </c>
      <c r="F11" s="116">
        <v>0</v>
      </c>
      <c r="G11" s="116">
        <v>3.0000000000000001E-3</v>
      </c>
      <c r="H11" s="116" t="s">
        <v>263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4">
        <v>15</v>
      </c>
      <c r="B12" s="46" t="s">
        <v>100</v>
      </c>
      <c r="C12" s="116">
        <v>216.845</v>
      </c>
      <c r="D12" s="116">
        <v>258.95499999999998</v>
      </c>
      <c r="E12" s="116">
        <v>-16.261512618022437</v>
      </c>
      <c r="F12" s="116">
        <v>15.884</v>
      </c>
      <c r="G12" s="116">
        <v>20.391999999999999</v>
      </c>
      <c r="H12" s="116">
        <v>-22.106708513142408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4">
        <v>16</v>
      </c>
      <c r="B13" s="46" t="s">
        <v>99</v>
      </c>
      <c r="C13" s="116">
        <v>0</v>
      </c>
      <c r="D13" s="116">
        <v>0</v>
      </c>
      <c r="E13" s="116" t="s">
        <v>263</v>
      </c>
      <c r="F13" s="116">
        <v>7.9000000000000001E-2</v>
      </c>
      <c r="G13" s="116">
        <v>0</v>
      </c>
      <c r="H13" s="116" t="s">
        <v>263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>
      <c r="A14" s="34">
        <v>17</v>
      </c>
      <c r="B14" s="46" t="s">
        <v>160</v>
      </c>
      <c r="C14" s="116">
        <v>33.151000000000003</v>
      </c>
      <c r="D14" s="116">
        <v>15.901</v>
      </c>
      <c r="E14" s="116">
        <v>108.48374316080753</v>
      </c>
      <c r="F14" s="116">
        <v>15.173999999999999</v>
      </c>
      <c r="G14" s="116">
        <v>37.631999999999998</v>
      </c>
      <c r="H14" s="116">
        <v>-59.67793367346939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34">
        <v>18</v>
      </c>
      <c r="B15" s="46" t="s">
        <v>98</v>
      </c>
      <c r="C15" s="116">
        <v>3.556</v>
      </c>
      <c r="D15" s="116">
        <v>3.0070000000000001</v>
      </c>
      <c r="E15" s="116">
        <v>18.257399401396739</v>
      </c>
      <c r="F15" s="116">
        <v>3.0790000000000002</v>
      </c>
      <c r="G15" s="116">
        <v>2.8780000000000001</v>
      </c>
      <c r="H15" s="116">
        <v>6.9840166782487927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34">
        <v>19</v>
      </c>
      <c r="B16" s="46" t="s">
        <v>97</v>
      </c>
      <c r="C16" s="116">
        <v>0</v>
      </c>
      <c r="D16" s="116">
        <v>0</v>
      </c>
      <c r="E16" s="116" t="s">
        <v>263</v>
      </c>
      <c r="F16" s="116">
        <v>0</v>
      </c>
      <c r="G16" s="116">
        <v>0</v>
      </c>
      <c r="H16" s="116" t="s">
        <v>263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>
      <c r="A17" s="34" t="s">
        <v>179</v>
      </c>
      <c r="B17" s="46" t="s">
        <v>161</v>
      </c>
      <c r="C17" s="116">
        <v>0</v>
      </c>
      <c r="D17" s="116">
        <v>0</v>
      </c>
      <c r="E17" s="116" t="s">
        <v>263</v>
      </c>
      <c r="F17" s="116">
        <v>0</v>
      </c>
      <c r="G17" s="116">
        <v>0</v>
      </c>
      <c r="H17" s="116" t="s">
        <v>263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34" t="s">
        <v>180</v>
      </c>
      <c r="B18" s="46" t="s">
        <v>96</v>
      </c>
      <c r="C18" s="116">
        <v>0</v>
      </c>
      <c r="D18" s="116">
        <v>0</v>
      </c>
      <c r="E18" s="116" t="s">
        <v>263</v>
      </c>
      <c r="F18" s="116">
        <v>0</v>
      </c>
      <c r="G18" s="116">
        <v>0</v>
      </c>
      <c r="H18" s="116" t="s">
        <v>263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>
      <c r="A19" s="76">
        <v>1</v>
      </c>
      <c r="B19" s="47" t="s">
        <v>162</v>
      </c>
      <c r="C19" s="117">
        <v>500.81700000000001</v>
      </c>
      <c r="D19" s="117">
        <v>535.62099999999998</v>
      </c>
      <c r="E19" s="117">
        <v>-6.4978781638509275</v>
      </c>
      <c r="F19" s="117">
        <v>412.73</v>
      </c>
      <c r="G19" s="117">
        <v>514.68100000000004</v>
      </c>
      <c r="H19" s="117">
        <v>-19.808580460518257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34">
        <v>21</v>
      </c>
      <c r="B20" s="46" t="s">
        <v>12</v>
      </c>
      <c r="C20" s="116">
        <v>1166.3599999999999</v>
      </c>
      <c r="D20" s="116">
        <v>955.49400000000003</v>
      </c>
      <c r="E20" s="116">
        <v>22.068793733921922</v>
      </c>
      <c r="F20" s="116">
        <v>5.5750000000000002</v>
      </c>
      <c r="G20" s="116">
        <v>14.622999999999999</v>
      </c>
      <c r="H20" s="116">
        <v>-61.87512822266293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4">
        <v>22</v>
      </c>
      <c r="B21" s="46" t="s">
        <v>13</v>
      </c>
      <c r="C21" s="116">
        <v>3347.7289999999998</v>
      </c>
      <c r="D21" s="116">
        <v>3426.538</v>
      </c>
      <c r="E21" s="116">
        <v>-2.299959901218088</v>
      </c>
      <c r="F21" s="116">
        <v>86.287000000000006</v>
      </c>
      <c r="G21" s="116">
        <v>101.982</v>
      </c>
      <c r="H21" s="116">
        <v>-15.389970779157096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34">
        <v>23</v>
      </c>
      <c r="B22" s="46" t="s">
        <v>95</v>
      </c>
      <c r="C22" s="116">
        <v>0</v>
      </c>
      <c r="D22" s="116">
        <v>0</v>
      </c>
      <c r="E22" s="116" t="s">
        <v>263</v>
      </c>
      <c r="F22" s="116">
        <v>0</v>
      </c>
      <c r="G22" s="116">
        <v>0</v>
      </c>
      <c r="H22" s="116" t="s">
        <v>263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76">
        <v>2</v>
      </c>
      <c r="B23" s="47" t="s">
        <v>11</v>
      </c>
      <c r="C23" s="117">
        <v>4514.0889999999999</v>
      </c>
      <c r="D23" s="117">
        <v>4382.0320000000002</v>
      </c>
      <c r="E23" s="117">
        <v>3.0136019088861019</v>
      </c>
      <c r="F23" s="117">
        <v>91.861999999999995</v>
      </c>
      <c r="G23" s="117">
        <v>116.605</v>
      </c>
      <c r="H23" s="117">
        <v>-21.219501736632225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34">
        <v>31</v>
      </c>
      <c r="B24" s="46" t="s">
        <v>14</v>
      </c>
      <c r="C24" s="116">
        <v>0</v>
      </c>
      <c r="D24" s="116">
        <v>0</v>
      </c>
      <c r="E24" s="116" t="s">
        <v>263</v>
      </c>
      <c r="F24" s="116">
        <v>0</v>
      </c>
      <c r="G24" s="116">
        <v>0</v>
      </c>
      <c r="H24" s="116" t="s">
        <v>263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>
      <c r="A25" s="34">
        <v>32</v>
      </c>
      <c r="B25" s="46" t="s">
        <v>148</v>
      </c>
      <c r="C25" s="116">
        <v>0</v>
      </c>
      <c r="D25" s="116">
        <v>0</v>
      </c>
      <c r="E25" s="116" t="s">
        <v>263</v>
      </c>
      <c r="F25" s="116">
        <v>0</v>
      </c>
      <c r="G25" s="116">
        <v>0</v>
      </c>
      <c r="H25" s="116" t="s">
        <v>263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>
      <c r="A26" s="34">
        <v>33</v>
      </c>
      <c r="B26" s="46" t="s">
        <v>147</v>
      </c>
      <c r="C26" s="116">
        <v>109.054</v>
      </c>
      <c r="D26" s="116">
        <v>157.29499999999999</v>
      </c>
      <c r="E26" s="116">
        <v>-30.669124892717491</v>
      </c>
      <c r="F26" s="116">
        <v>1.77</v>
      </c>
      <c r="G26" s="116">
        <v>5.43</v>
      </c>
      <c r="H26" s="116">
        <v>-67.403314917127062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34">
        <v>34</v>
      </c>
      <c r="B27" s="46" t="s">
        <v>94</v>
      </c>
      <c r="C27" s="116">
        <v>13.013</v>
      </c>
      <c r="D27" s="116">
        <v>0</v>
      </c>
      <c r="E27" s="116" t="s">
        <v>263</v>
      </c>
      <c r="F27" s="116">
        <v>0.312</v>
      </c>
      <c r="G27" s="116">
        <v>1.1870000000000001</v>
      </c>
      <c r="H27" s="116">
        <v>-73.715248525695031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>
      <c r="A28" s="34">
        <v>35</v>
      </c>
      <c r="B28" s="46" t="s">
        <v>146</v>
      </c>
      <c r="C28" s="116">
        <v>1054.904</v>
      </c>
      <c r="D28" s="116">
        <v>725.08500000000004</v>
      </c>
      <c r="E28" s="116">
        <v>45.486942910141551</v>
      </c>
      <c r="F28" s="116">
        <v>87.606999999999999</v>
      </c>
      <c r="G28" s="116">
        <v>39.631999999999998</v>
      </c>
      <c r="H28" s="116">
        <v>121.05117077109406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34">
        <v>36</v>
      </c>
      <c r="B29" s="46" t="s">
        <v>93</v>
      </c>
      <c r="C29" s="116">
        <v>0</v>
      </c>
      <c r="D29" s="116">
        <v>0</v>
      </c>
      <c r="E29" s="116" t="s">
        <v>263</v>
      </c>
      <c r="F29" s="116">
        <v>0</v>
      </c>
      <c r="G29" s="116">
        <v>0</v>
      </c>
      <c r="H29" s="116" t="s">
        <v>263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>
      <c r="A30" s="76">
        <v>3</v>
      </c>
      <c r="B30" s="47" t="s">
        <v>145</v>
      </c>
      <c r="C30" s="117">
        <v>1176.971</v>
      </c>
      <c r="D30" s="117">
        <v>882.38</v>
      </c>
      <c r="E30" s="117">
        <v>33.385956164010963</v>
      </c>
      <c r="F30" s="117">
        <v>89.688999999999993</v>
      </c>
      <c r="G30" s="117">
        <v>46.249000000000002</v>
      </c>
      <c r="H30" s="117">
        <v>93.926355164435961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34">
        <v>41</v>
      </c>
      <c r="B31" s="46" t="s">
        <v>16</v>
      </c>
      <c r="C31" s="116">
        <v>1E-3</v>
      </c>
      <c r="D31" s="116">
        <v>0.10299999999999999</v>
      </c>
      <c r="E31" s="116">
        <v>-99.029126213592235</v>
      </c>
      <c r="F31" s="116">
        <v>4.0000000000000001E-3</v>
      </c>
      <c r="G31" s="116">
        <v>0.14799999999999999</v>
      </c>
      <c r="H31" s="116">
        <v>-97.297297297297291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2.5">
      <c r="A32" s="34">
        <v>42</v>
      </c>
      <c r="B32" s="46" t="s">
        <v>143</v>
      </c>
      <c r="C32" s="116">
        <v>0</v>
      </c>
      <c r="D32" s="116">
        <v>0</v>
      </c>
      <c r="E32" s="116" t="s">
        <v>263</v>
      </c>
      <c r="F32" s="116">
        <v>0</v>
      </c>
      <c r="G32" s="116">
        <v>0</v>
      </c>
      <c r="H32" s="116" t="s">
        <v>263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2.5">
      <c r="A33" s="34">
        <v>43</v>
      </c>
      <c r="B33" s="46" t="s">
        <v>144</v>
      </c>
      <c r="C33" s="116">
        <v>0</v>
      </c>
      <c r="D33" s="116">
        <v>0</v>
      </c>
      <c r="E33" s="116" t="s">
        <v>263</v>
      </c>
      <c r="F33" s="116">
        <v>0</v>
      </c>
      <c r="G33" s="116">
        <v>1.0940000000000001</v>
      </c>
      <c r="H33" s="116" t="s">
        <v>263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2.5">
      <c r="A34" s="34">
        <v>44</v>
      </c>
      <c r="B34" s="46" t="s">
        <v>92</v>
      </c>
      <c r="C34" s="116">
        <v>201.566</v>
      </c>
      <c r="D34" s="116">
        <v>213.46899999999999</v>
      </c>
      <c r="E34" s="116">
        <v>-5.5759852718661733</v>
      </c>
      <c r="F34" s="116">
        <v>34.856999999999999</v>
      </c>
      <c r="G34" s="116">
        <v>18.984999999999999</v>
      </c>
      <c r="H34" s="116">
        <v>83.602844350803281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>
      <c r="A35" s="34">
        <v>45</v>
      </c>
      <c r="B35" s="46" t="s">
        <v>91</v>
      </c>
      <c r="C35" s="116">
        <v>34.817999999999998</v>
      </c>
      <c r="D35" s="116">
        <v>32.722999999999999</v>
      </c>
      <c r="E35" s="116">
        <v>6.4022247348959525</v>
      </c>
      <c r="F35" s="116">
        <v>35.088999999999999</v>
      </c>
      <c r="G35" s="116">
        <v>32.692999999999998</v>
      </c>
      <c r="H35" s="116">
        <v>7.3287859786498615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2.5">
      <c r="A36" s="34">
        <v>46</v>
      </c>
      <c r="B36" s="46" t="s">
        <v>142</v>
      </c>
      <c r="C36" s="116">
        <v>251.589</v>
      </c>
      <c r="D36" s="116">
        <v>248.33799999999999</v>
      </c>
      <c r="E36" s="116">
        <v>1.3091029161868164</v>
      </c>
      <c r="F36" s="116">
        <v>42.816000000000003</v>
      </c>
      <c r="G36" s="116">
        <v>46.268999999999998</v>
      </c>
      <c r="H36" s="116">
        <v>-7.4628801141152792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34">
        <v>47</v>
      </c>
      <c r="B37" s="46" t="s">
        <v>90</v>
      </c>
      <c r="C37" s="116">
        <v>7.3630000000000004</v>
      </c>
      <c r="D37" s="116">
        <v>13.474</v>
      </c>
      <c r="E37" s="116">
        <v>-45.35401514027015</v>
      </c>
      <c r="F37" s="116">
        <v>5.31</v>
      </c>
      <c r="G37" s="116">
        <v>5.1609999999999996</v>
      </c>
      <c r="H37" s="116">
        <v>2.8870373958535112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2.5">
      <c r="A38" s="34">
        <v>48</v>
      </c>
      <c r="B38" s="46" t="s">
        <v>163</v>
      </c>
      <c r="C38" s="116">
        <v>24.030999999999999</v>
      </c>
      <c r="D38" s="116">
        <v>23.31</v>
      </c>
      <c r="E38" s="116">
        <v>3.0930930930931027</v>
      </c>
      <c r="F38" s="116">
        <v>24.067</v>
      </c>
      <c r="G38" s="116">
        <v>23.126000000000001</v>
      </c>
      <c r="H38" s="116">
        <v>4.0690132318602394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2.5">
      <c r="A39" s="34">
        <v>49</v>
      </c>
      <c r="B39" s="46" t="s">
        <v>164</v>
      </c>
      <c r="C39" s="116">
        <v>0</v>
      </c>
      <c r="D39" s="116">
        <v>0</v>
      </c>
      <c r="E39" s="116" t="s">
        <v>263</v>
      </c>
      <c r="F39" s="116">
        <v>0</v>
      </c>
      <c r="G39" s="116">
        <v>0</v>
      </c>
      <c r="H39" s="116" t="s">
        <v>263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76">
        <v>4</v>
      </c>
      <c r="B40" s="47" t="s">
        <v>15</v>
      </c>
      <c r="C40" s="117">
        <v>519.36800000000005</v>
      </c>
      <c r="D40" s="117">
        <v>531.41700000000003</v>
      </c>
      <c r="E40" s="117">
        <v>-2.2673343156127856</v>
      </c>
      <c r="F40" s="117">
        <v>142.143</v>
      </c>
      <c r="G40" s="117">
        <v>127.476</v>
      </c>
      <c r="H40" s="117">
        <v>11.505695189682768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34">
        <v>51</v>
      </c>
      <c r="B41" s="46" t="s">
        <v>17</v>
      </c>
      <c r="C41" s="116">
        <v>0.14699999999999999</v>
      </c>
      <c r="D41" s="116">
        <v>0.14299999999999999</v>
      </c>
      <c r="E41" s="116">
        <v>2.7972027972028002</v>
      </c>
      <c r="F41" s="116">
        <v>0.14699999999999999</v>
      </c>
      <c r="G41" s="116">
        <v>0.14199999999999999</v>
      </c>
      <c r="H41" s="116">
        <v>3.5211267605633907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34">
        <v>52</v>
      </c>
      <c r="B42" s="46" t="s">
        <v>89</v>
      </c>
      <c r="C42" s="116">
        <v>0</v>
      </c>
      <c r="D42" s="116">
        <v>0</v>
      </c>
      <c r="E42" s="116" t="s">
        <v>263</v>
      </c>
      <c r="F42" s="116">
        <v>0</v>
      </c>
      <c r="G42" s="116">
        <v>0</v>
      </c>
      <c r="H42" s="116" t="s">
        <v>263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34">
        <v>53</v>
      </c>
      <c r="B43" s="46" t="s">
        <v>88</v>
      </c>
      <c r="C43" s="116">
        <v>0</v>
      </c>
      <c r="D43" s="116">
        <v>0</v>
      </c>
      <c r="E43" s="116" t="s">
        <v>263</v>
      </c>
      <c r="F43" s="116">
        <v>0</v>
      </c>
      <c r="G43" s="116">
        <v>0</v>
      </c>
      <c r="H43" s="116" t="s">
        <v>263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2.5">
      <c r="A44" s="76">
        <v>5</v>
      </c>
      <c r="B44" s="47" t="s">
        <v>149</v>
      </c>
      <c r="C44" s="117">
        <v>0.14699999999999999</v>
      </c>
      <c r="D44" s="117">
        <v>0.14299999999999999</v>
      </c>
      <c r="E44" s="117">
        <v>2.7972027972028002</v>
      </c>
      <c r="F44" s="117">
        <v>0.14699999999999999</v>
      </c>
      <c r="G44" s="117">
        <v>0.14199999999999999</v>
      </c>
      <c r="H44" s="117">
        <v>3.5211267605633907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2.5">
      <c r="A45" s="34">
        <v>61</v>
      </c>
      <c r="B45" s="46" t="s">
        <v>165</v>
      </c>
      <c r="C45" s="116">
        <v>0</v>
      </c>
      <c r="D45" s="116">
        <v>0</v>
      </c>
      <c r="E45" s="116" t="s">
        <v>263</v>
      </c>
      <c r="F45" s="116">
        <v>0</v>
      </c>
      <c r="G45" s="116">
        <v>2.1960000000000002</v>
      </c>
      <c r="H45" s="116" t="s">
        <v>263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34">
        <v>62</v>
      </c>
      <c r="B46" s="46" t="s">
        <v>18</v>
      </c>
      <c r="C46" s="116">
        <v>2763.8209999999999</v>
      </c>
      <c r="D46" s="116">
        <v>2941.0680000000002</v>
      </c>
      <c r="E46" s="116">
        <v>-6.0266202617552693</v>
      </c>
      <c r="F46" s="116">
        <v>220.554</v>
      </c>
      <c r="G46" s="116">
        <v>161.89400000000001</v>
      </c>
      <c r="H46" s="116">
        <v>36.23358493829295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2.5">
      <c r="A47" s="34">
        <v>63</v>
      </c>
      <c r="B47" s="46" t="s">
        <v>150</v>
      </c>
      <c r="C47" s="116">
        <v>0</v>
      </c>
      <c r="D47" s="116">
        <v>0</v>
      </c>
      <c r="E47" s="116" t="s">
        <v>263</v>
      </c>
      <c r="F47" s="116">
        <v>0</v>
      </c>
      <c r="G47" s="116">
        <v>0</v>
      </c>
      <c r="H47" s="116" t="s">
        <v>263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2.5">
      <c r="A48" s="76">
        <v>6</v>
      </c>
      <c r="B48" s="47" t="s">
        <v>181</v>
      </c>
      <c r="C48" s="117">
        <v>2763.8209999999999</v>
      </c>
      <c r="D48" s="117">
        <v>2941.0680000000002</v>
      </c>
      <c r="E48" s="117">
        <v>-6.0266202617552693</v>
      </c>
      <c r="F48" s="117">
        <v>220.554</v>
      </c>
      <c r="G48" s="117">
        <v>164.09</v>
      </c>
      <c r="H48" s="117">
        <v>34.410384545066734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>
      <c r="A49" s="34">
        <v>71</v>
      </c>
      <c r="B49" s="46" t="s">
        <v>151</v>
      </c>
      <c r="C49" s="116">
        <v>0</v>
      </c>
      <c r="D49" s="116">
        <v>0</v>
      </c>
      <c r="E49" s="116" t="s">
        <v>263</v>
      </c>
      <c r="F49" s="116">
        <v>0</v>
      </c>
      <c r="G49" s="116">
        <v>0</v>
      </c>
      <c r="H49" s="116" t="s">
        <v>263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34">
        <v>72</v>
      </c>
      <c r="B50" s="46" t="s">
        <v>87</v>
      </c>
      <c r="C50" s="116">
        <v>179.40600000000001</v>
      </c>
      <c r="D50" s="116">
        <v>190.05500000000001</v>
      </c>
      <c r="E50" s="116">
        <v>-5.6031148877956269</v>
      </c>
      <c r="F50" s="116">
        <v>680.13300000000004</v>
      </c>
      <c r="G50" s="116">
        <v>800.65499999999997</v>
      </c>
      <c r="H50" s="116">
        <v>-15.052925417314555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3.75">
      <c r="A51" s="34">
        <v>73</v>
      </c>
      <c r="B51" s="46" t="s">
        <v>152</v>
      </c>
      <c r="C51" s="116">
        <v>155.399</v>
      </c>
      <c r="D51" s="116">
        <v>144.72300000000001</v>
      </c>
      <c r="E51" s="116">
        <v>7.3768509497453607</v>
      </c>
      <c r="F51" s="116">
        <v>4.0000000000000001E-3</v>
      </c>
      <c r="G51" s="116">
        <v>0</v>
      </c>
      <c r="H51" s="116" t="s">
        <v>263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2.5">
      <c r="A52" s="34">
        <v>74</v>
      </c>
      <c r="B52" s="46" t="s">
        <v>166</v>
      </c>
      <c r="C52" s="116">
        <v>8.1229999999999993</v>
      </c>
      <c r="D52" s="116">
        <v>0</v>
      </c>
      <c r="E52" s="116" t="s">
        <v>263</v>
      </c>
      <c r="F52" s="116">
        <v>104.164</v>
      </c>
      <c r="G52" s="116">
        <v>0</v>
      </c>
      <c r="H52" s="116" t="s">
        <v>263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2.5">
      <c r="A53" s="76">
        <v>7</v>
      </c>
      <c r="B53" s="47" t="s">
        <v>19</v>
      </c>
      <c r="C53" s="117">
        <v>342.928</v>
      </c>
      <c r="D53" s="117">
        <v>334.77800000000002</v>
      </c>
      <c r="E53" s="117">
        <v>2.4344490976109512</v>
      </c>
      <c r="F53" s="117">
        <v>784.30100000000004</v>
      </c>
      <c r="G53" s="117">
        <v>800.65499999999997</v>
      </c>
      <c r="H53" s="117">
        <v>-2.0425776395575923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34">
        <v>81</v>
      </c>
      <c r="B54" s="46" t="s">
        <v>86</v>
      </c>
      <c r="C54" s="116">
        <v>153.84100000000001</v>
      </c>
      <c r="D54" s="116">
        <v>128.244</v>
      </c>
      <c r="E54" s="116">
        <v>19.959608246779581</v>
      </c>
      <c r="F54" s="116">
        <v>670.00300000000004</v>
      </c>
      <c r="G54" s="116">
        <v>526.85400000000004</v>
      </c>
      <c r="H54" s="116">
        <v>27.170525420704777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34">
        <v>82</v>
      </c>
      <c r="B55" s="46" t="s">
        <v>85</v>
      </c>
      <c r="C55" s="116">
        <v>6.5650000000000004</v>
      </c>
      <c r="D55" s="116">
        <v>0</v>
      </c>
      <c r="E55" s="116" t="s">
        <v>263</v>
      </c>
      <c r="F55" s="116">
        <v>135.12899999999999</v>
      </c>
      <c r="G55" s="116">
        <v>127.53</v>
      </c>
      <c r="H55" s="116">
        <v>5.9585979769465922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2.5">
      <c r="A56" s="34">
        <v>83</v>
      </c>
      <c r="B56" s="46" t="s">
        <v>84</v>
      </c>
      <c r="C56" s="116">
        <v>453.90499999999997</v>
      </c>
      <c r="D56" s="116">
        <v>399.19200000000001</v>
      </c>
      <c r="E56" s="116">
        <v>13.705935990701207</v>
      </c>
      <c r="F56" s="116">
        <v>223.05199999999999</v>
      </c>
      <c r="G56" s="116">
        <v>142.11500000000001</v>
      </c>
      <c r="H56" s="116">
        <v>56.951764416141827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2.5">
      <c r="A57" s="34">
        <v>84</v>
      </c>
      <c r="B57" s="46" t="s">
        <v>167</v>
      </c>
      <c r="C57" s="116">
        <v>14.882</v>
      </c>
      <c r="D57" s="116">
        <v>9.1449999999999996</v>
      </c>
      <c r="E57" s="116">
        <v>62.733734281027893</v>
      </c>
      <c r="F57" s="116">
        <v>8.1869999999999994</v>
      </c>
      <c r="G57" s="116">
        <v>3.0489999999999999</v>
      </c>
      <c r="H57" s="116">
        <v>168.51426697277793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>
      <c r="A58" s="34">
        <v>85</v>
      </c>
      <c r="B58" s="46" t="s">
        <v>83</v>
      </c>
      <c r="C58" s="116">
        <v>26.190999999999999</v>
      </c>
      <c r="D58" s="116">
        <v>0</v>
      </c>
      <c r="E58" s="116" t="s">
        <v>263</v>
      </c>
      <c r="F58" s="116">
        <v>40.311</v>
      </c>
      <c r="G58" s="116">
        <v>0.61</v>
      </c>
      <c r="H58" s="116" t="s">
        <v>263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34">
        <v>86</v>
      </c>
      <c r="B59" s="46" t="s">
        <v>21</v>
      </c>
      <c r="C59" s="116">
        <v>0.16600000000000001</v>
      </c>
      <c r="D59" s="116">
        <v>0.151</v>
      </c>
      <c r="E59" s="116">
        <v>9.933774834437088</v>
      </c>
      <c r="F59" s="116">
        <v>0.68300000000000005</v>
      </c>
      <c r="G59" s="116">
        <v>0.375</v>
      </c>
      <c r="H59" s="116">
        <v>82.133333333333354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34">
        <v>87</v>
      </c>
      <c r="B60" s="46" t="s">
        <v>82</v>
      </c>
      <c r="C60" s="116">
        <v>0</v>
      </c>
      <c r="D60" s="116">
        <v>0</v>
      </c>
      <c r="E60" s="116" t="s">
        <v>263</v>
      </c>
      <c r="F60" s="116">
        <v>0</v>
      </c>
      <c r="G60" s="116">
        <v>0</v>
      </c>
      <c r="H60" s="116" t="s">
        <v>263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76">
        <v>8</v>
      </c>
      <c r="B61" s="47" t="s">
        <v>20</v>
      </c>
      <c r="C61" s="117">
        <v>655.55</v>
      </c>
      <c r="D61" s="117">
        <v>536.73199999999997</v>
      </c>
      <c r="E61" s="117">
        <v>22.137305023736246</v>
      </c>
      <c r="F61" s="117">
        <v>1077.365</v>
      </c>
      <c r="G61" s="117">
        <v>800.53300000000002</v>
      </c>
      <c r="H61" s="117">
        <v>34.580960435110086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2.5">
      <c r="A62" s="34">
        <v>91</v>
      </c>
      <c r="B62" s="46" t="s">
        <v>81</v>
      </c>
      <c r="C62" s="116">
        <v>38.149000000000001</v>
      </c>
      <c r="D62" s="116">
        <v>40.384999999999998</v>
      </c>
      <c r="E62" s="116">
        <v>-5.5367091741983359</v>
      </c>
      <c r="F62" s="116">
        <v>31.016999999999999</v>
      </c>
      <c r="G62" s="116">
        <v>31.722999999999999</v>
      </c>
      <c r="H62" s="116">
        <v>-2.2255146108501833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34">
        <v>92</v>
      </c>
      <c r="B63" s="46" t="s">
        <v>80</v>
      </c>
      <c r="C63" s="116">
        <v>13.214</v>
      </c>
      <c r="D63" s="116">
        <v>82.665000000000006</v>
      </c>
      <c r="E63" s="116">
        <v>-84.015000302425449</v>
      </c>
      <c r="F63" s="116">
        <v>566.952</v>
      </c>
      <c r="G63" s="116">
        <v>577.89200000000005</v>
      </c>
      <c r="H63" s="116">
        <v>-1.8930872896665818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>
      <c r="A64" s="34">
        <v>93</v>
      </c>
      <c r="B64" s="46" t="s">
        <v>168</v>
      </c>
      <c r="C64" s="116">
        <v>50.381999999999998</v>
      </c>
      <c r="D64" s="116">
        <v>14.471</v>
      </c>
      <c r="E64" s="116">
        <v>248.15838573699119</v>
      </c>
      <c r="F64" s="116">
        <v>2.7040000000000002</v>
      </c>
      <c r="G64" s="116">
        <v>8.4779999999999998</v>
      </c>
      <c r="H64" s="116">
        <v>-68.105685303137534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76">
        <v>9</v>
      </c>
      <c r="B65" s="47" t="s">
        <v>22</v>
      </c>
      <c r="C65" s="117">
        <v>101.745</v>
      </c>
      <c r="D65" s="117">
        <v>137.52099999999999</v>
      </c>
      <c r="E65" s="117">
        <v>-26.014935900698788</v>
      </c>
      <c r="F65" s="117">
        <v>600.673</v>
      </c>
      <c r="G65" s="117">
        <v>618.09299999999996</v>
      </c>
      <c r="H65" s="117">
        <v>-2.8183461064920721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>
      <c r="A66" s="34">
        <v>101</v>
      </c>
      <c r="B66" s="46" t="s">
        <v>169</v>
      </c>
      <c r="C66" s="116">
        <v>54.173000000000002</v>
      </c>
      <c r="D66" s="116">
        <v>12.159000000000001</v>
      </c>
      <c r="E66" s="116">
        <v>345.53828439838804</v>
      </c>
      <c r="F66" s="116">
        <v>28.436</v>
      </c>
      <c r="G66" s="116">
        <v>33.465000000000003</v>
      </c>
      <c r="H66" s="116">
        <v>-15.027640818765889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34">
        <v>102</v>
      </c>
      <c r="B67" s="46" t="s">
        <v>24</v>
      </c>
      <c r="C67" s="116">
        <v>7.5709999999999997</v>
      </c>
      <c r="D67" s="116">
        <v>9.6999999999999993</v>
      </c>
      <c r="E67" s="116">
        <v>-21.948453608247419</v>
      </c>
      <c r="F67" s="116">
        <v>0</v>
      </c>
      <c r="G67" s="116">
        <v>0</v>
      </c>
      <c r="H67" s="116" t="s">
        <v>263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>
      <c r="A68" s="34">
        <v>103</v>
      </c>
      <c r="B68" s="46" t="s">
        <v>170</v>
      </c>
      <c r="C68" s="116">
        <v>0</v>
      </c>
      <c r="D68" s="116">
        <v>0</v>
      </c>
      <c r="E68" s="116" t="s">
        <v>263</v>
      </c>
      <c r="F68" s="116">
        <v>0</v>
      </c>
      <c r="G68" s="116">
        <v>0</v>
      </c>
      <c r="H68" s="116" t="s">
        <v>263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2.5">
      <c r="A69" s="34">
        <v>104</v>
      </c>
      <c r="B69" s="46" t="s">
        <v>79</v>
      </c>
      <c r="C69" s="116">
        <v>0</v>
      </c>
      <c r="D69" s="116">
        <v>0</v>
      </c>
      <c r="E69" s="116" t="s">
        <v>263</v>
      </c>
      <c r="F69" s="116">
        <v>0</v>
      </c>
      <c r="G69" s="116">
        <v>0</v>
      </c>
      <c r="H69" s="116" t="s">
        <v>263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>
      <c r="A70" s="34">
        <v>105</v>
      </c>
      <c r="B70" s="46" t="s">
        <v>78</v>
      </c>
      <c r="C70" s="116">
        <v>0.246</v>
      </c>
      <c r="D70" s="116">
        <v>0.23400000000000001</v>
      </c>
      <c r="E70" s="116">
        <v>5.1282051282051242</v>
      </c>
      <c r="F70" s="116">
        <v>0.30099999999999999</v>
      </c>
      <c r="G70" s="116">
        <v>0.253</v>
      </c>
      <c r="H70" s="116">
        <v>18.972332015810267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76">
        <v>10</v>
      </c>
      <c r="B71" s="47" t="s">
        <v>23</v>
      </c>
      <c r="C71" s="117">
        <v>61.99</v>
      </c>
      <c r="D71" s="117">
        <v>22.093</v>
      </c>
      <c r="E71" s="117">
        <v>180.58661114380124</v>
      </c>
      <c r="F71" s="117">
        <v>28.736999999999998</v>
      </c>
      <c r="G71" s="117">
        <v>33.718000000000004</v>
      </c>
      <c r="H71" s="117">
        <v>-14.772525060798401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 customHeight="1">
      <c r="A72" s="34">
        <v>111</v>
      </c>
      <c r="B72" s="46" t="s">
        <v>77</v>
      </c>
      <c r="C72" s="116">
        <v>0.01</v>
      </c>
      <c r="D72" s="116">
        <v>0</v>
      </c>
      <c r="E72" s="116" t="s">
        <v>263</v>
      </c>
      <c r="F72" s="116">
        <v>0.01</v>
      </c>
      <c r="G72" s="116">
        <v>0</v>
      </c>
      <c r="H72" s="116" t="s">
        <v>263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34">
        <v>112</v>
      </c>
      <c r="B73" s="46" t="s">
        <v>76</v>
      </c>
      <c r="C73" s="116">
        <v>0</v>
      </c>
      <c r="D73" s="116">
        <v>0</v>
      </c>
      <c r="E73" s="116" t="s">
        <v>263</v>
      </c>
      <c r="F73" s="116">
        <v>0</v>
      </c>
      <c r="G73" s="116">
        <v>0</v>
      </c>
      <c r="H73" s="116" t="s">
        <v>263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2.5">
      <c r="A74" s="34">
        <v>113</v>
      </c>
      <c r="B74" s="46" t="s">
        <v>171</v>
      </c>
      <c r="C74" s="116">
        <v>0</v>
      </c>
      <c r="D74" s="116">
        <v>0</v>
      </c>
      <c r="E74" s="116" t="s">
        <v>263</v>
      </c>
      <c r="F74" s="116">
        <v>0</v>
      </c>
      <c r="G74" s="116">
        <v>0</v>
      </c>
      <c r="H74" s="116" t="s">
        <v>263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2.5">
      <c r="A75" s="34">
        <v>114</v>
      </c>
      <c r="B75" s="46" t="s">
        <v>75</v>
      </c>
      <c r="C75" s="116">
        <v>16.984999999999999</v>
      </c>
      <c r="D75" s="116">
        <v>11.114000000000001</v>
      </c>
      <c r="E75" s="116">
        <v>52.82526543098794</v>
      </c>
      <c r="F75" s="116">
        <v>1.052</v>
      </c>
      <c r="G75" s="116">
        <v>0.25</v>
      </c>
      <c r="H75" s="116">
        <v>320.8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>
      <c r="A76" s="34">
        <v>115</v>
      </c>
      <c r="B76" s="46" t="s">
        <v>172</v>
      </c>
      <c r="C76" s="116">
        <v>0</v>
      </c>
      <c r="D76" s="116">
        <v>0</v>
      </c>
      <c r="E76" s="116" t="s">
        <v>263</v>
      </c>
      <c r="F76" s="116">
        <v>0</v>
      </c>
      <c r="G76" s="116">
        <v>0</v>
      </c>
      <c r="H76" s="116" t="s">
        <v>263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3.75">
      <c r="A77" s="34">
        <v>116</v>
      </c>
      <c r="B77" s="46" t="s">
        <v>173</v>
      </c>
      <c r="C77" s="116">
        <v>0</v>
      </c>
      <c r="D77" s="116">
        <v>0</v>
      </c>
      <c r="E77" s="116" t="s">
        <v>263</v>
      </c>
      <c r="F77" s="116">
        <v>0</v>
      </c>
      <c r="G77" s="116">
        <v>0</v>
      </c>
      <c r="H77" s="116" t="s">
        <v>263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33.75">
      <c r="A78" s="34">
        <v>117</v>
      </c>
      <c r="B78" s="46" t="s">
        <v>174</v>
      </c>
      <c r="C78" s="116">
        <v>0</v>
      </c>
      <c r="D78" s="116">
        <v>0</v>
      </c>
      <c r="E78" s="116" t="s">
        <v>263</v>
      </c>
      <c r="F78" s="116">
        <v>0</v>
      </c>
      <c r="G78" s="116">
        <v>0</v>
      </c>
      <c r="H78" s="116" t="s">
        <v>263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2.5">
      <c r="A79" s="34">
        <v>118</v>
      </c>
      <c r="B79" s="46" t="s">
        <v>175</v>
      </c>
      <c r="C79" s="116">
        <v>6.5919999999999996</v>
      </c>
      <c r="D79" s="116">
        <v>5.1539999999999999</v>
      </c>
      <c r="E79" s="116">
        <v>27.900659681800533</v>
      </c>
      <c r="F79" s="116">
        <v>19.908000000000001</v>
      </c>
      <c r="G79" s="116">
        <v>30.279</v>
      </c>
      <c r="H79" s="116">
        <v>-34.251461408897256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2.5">
      <c r="A80" s="76">
        <v>11</v>
      </c>
      <c r="B80" s="47" t="s">
        <v>176</v>
      </c>
      <c r="C80" s="117">
        <v>23.587</v>
      </c>
      <c r="D80" s="117">
        <v>16.268000000000001</v>
      </c>
      <c r="E80" s="117">
        <v>44.99016474059502</v>
      </c>
      <c r="F80" s="117">
        <v>20.97</v>
      </c>
      <c r="G80" s="117">
        <v>30.529</v>
      </c>
      <c r="H80" s="117">
        <v>-31.311212289953815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>
      <c r="A81" s="34">
        <v>121</v>
      </c>
      <c r="B81" s="46" t="s">
        <v>26</v>
      </c>
      <c r="C81" s="116">
        <v>92.965999999999994</v>
      </c>
      <c r="D81" s="116">
        <v>81.313999999999993</v>
      </c>
      <c r="E81" s="116">
        <v>14.329635733084089</v>
      </c>
      <c r="F81" s="116">
        <v>304.73099999999999</v>
      </c>
      <c r="G81" s="116">
        <v>244.55</v>
      </c>
      <c r="H81" s="116">
        <v>24.608873441014111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34">
        <v>122</v>
      </c>
      <c r="B82" s="46" t="s">
        <v>74</v>
      </c>
      <c r="C82" s="116">
        <v>0</v>
      </c>
      <c r="D82" s="116">
        <v>0</v>
      </c>
      <c r="E82" s="116" t="s">
        <v>263</v>
      </c>
      <c r="F82" s="116">
        <v>8.9999999999999993E-3</v>
      </c>
      <c r="G82" s="116">
        <v>0</v>
      </c>
      <c r="H82" s="116" t="s">
        <v>263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76">
        <v>12</v>
      </c>
      <c r="B83" s="47" t="s">
        <v>25</v>
      </c>
      <c r="C83" s="117">
        <v>92.965999999999994</v>
      </c>
      <c r="D83" s="117">
        <v>81.313999999999993</v>
      </c>
      <c r="E83" s="117">
        <v>14.329635733084089</v>
      </c>
      <c r="F83" s="117">
        <v>304.74</v>
      </c>
      <c r="G83" s="117">
        <v>244.55</v>
      </c>
      <c r="H83" s="117">
        <v>24.612553670006136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34">
        <v>131</v>
      </c>
      <c r="B84" s="46" t="s">
        <v>28</v>
      </c>
      <c r="C84" s="116">
        <v>0.34499999999999997</v>
      </c>
      <c r="D84" s="116">
        <v>0.33700000000000002</v>
      </c>
      <c r="E84" s="116">
        <v>2.3738872403560691</v>
      </c>
      <c r="F84" s="116">
        <v>0.26800000000000002</v>
      </c>
      <c r="G84" s="116">
        <v>0.25900000000000001</v>
      </c>
      <c r="H84" s="116">
        <v>3.4749034749034706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>
      <c r="A85" s="34">
        <v>132</v>
      </c>
      <c r="B85" s="46" t="s">
        <v>73</v>
      </c>
      <c r="C85" s="116">
        <v>0</v>
      </c>
      <c r="D85" s="116">
        <v>0</v>
      </c>
      <c r="E85" s="116" t="s">
        <v>263</v>
      </c>
      <c r="F85" s="116">
        <v>0</v>
      </c>
      <c r="G85" s="116">
        <v>0</v>
      </c>
      <c r="H85" s="116" t="s">
        <v>263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2.5">
      <c r="A86" s="76">
        <v>13</v>
      </c>
      <c r="B86" s="47" t="s">
        <v>27</v>
      </c>
      <c r="C86" s="117">
        <v>0.34499999999999997</v>
      </c>
      <c r="D86" s="117">
        <v>0.33700000000000002</v>
      </c>
      <c r="E86" s="117">
        <v>2.3738872403560691</v>
      </c>
      <c r="F86" s="117">
        <v>0.26800000000000002</v>
      </c>
      <c r="G86" s="117">
        <v>0.25900000000000001</v>
      </c>
      <c r="H86" s="117">
        <v>3.4749034749034706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34">
        <v>141</v>
      </c>
      <c r="B87" s="46" t="s">
        <v>72</v>
      </c>
      <c r="C87" s="116">
        <v>0</v>
      </c>
      <c r="D87" s="116">
        <v>0</v>
      </c>
      <c r="E87" s="116" t="s">
        <v>263</v>
      </c>
      <c r="F87" s="116">
        <v>2.4E-2</v>
      </c>
      <c r="G87" s="116">
        <v>0</v>
      </c>
      <c r="H87" s="116" t="s">
        <v>263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2.5">
      <c r="A88" s="34">
        <v>142</v>
      </c>
      <c r="B88" s="46" t="s">
        <v>71</v>
      </c>
      <c r="C88" s="116">
        <v>1591.056</v>
      </c>
      <c r="D88" s="116">
        <v>1689.8389999999999</v>
      </c>
      <c r="E88" s="116">
        <v>-5.8457048275013079</v>
      </c>
      <c r="F88" s="116">
        <v>102.402</v>
      </c>
      <c r="G88" s="116">
        <v>159.38300000000001</v>
      </c>
      <c r="H88" s="116">
        <v>-35.750989754239797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76">
        <v>14</v>
      </c>
      <c r="B89" s="47" t="s">
        <v>29</v>
      </c>
      <c r="C89" s="117">
        <v>1591.056</v>
      </c>
      <c r="D89" s="117">
        <v>1689.8389999999999</v>
      </c>
      <c r="E89" s="117">
        <v>-5.8457048275013079</v>
      </c>
      <c r="F89" s="117">
        <v>102.426</v>
      </c>
      <c r="G89" s="117">
        <v>159.38300000000001</v>
      </c>
      <c r="H89" s="117">
        <v>-35.735931686566317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34">
        <v>151</v>
      </c>
      <c r="B90" s="46" t="s">
        <v>70</v>
      </c>
      <c r="C90" s="116">
        <v>0</v>
      </c>
      <c r="D90" s="116">
        <v>0</v>
      </c>
      <c r="E90" s="116" t="s">
        <v>263</v>
      </c>
      <c r="F90" s="116">
        <v>0</v>
      </c>
      <c r="G90" s="116">
        <v>0</v>
      </c>
      <c r="H90" s="116" t="s">
        <v>263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34">
        <v>152</v>
      </c>
      <c r="B91" s="46" t="s">
        <v>69</v>
      </c>
      <c r="C91" s="116">
        <v>0</v>
      </c>
      <c r="D91" s="116">
        <v>0</v>
      </c>
      <c r="E91" s="116" t="s">
        <v>263</v>
      </c>
      <c r="F91" s="116">
        <v>0</v>
      </c>
      <c r="G91" s="116">
        <v>0</v>
      </c>
      <c r="H91" s="116" t="s">
        <v>263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76">
        <v>15</v>
      </c>
      <c r="B92" s="47" t="s">
        <v>30</v>
      </c>
      <c r="C92" s="117">
        <v>0</v>
      </c>
      <c r="D92" s="117">
        <v>0</v>
      </c>
      <c r="E92" s="117" t="s">
        <v>263</v>
      </c>
      <c r="F92" s="117">
        <v>0</v>
      </c>
      <c r="G92" s="117">
        <v>0</v>
      </c>
      <c r="H92" s="117" t="s">
        <v>263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3.75">
      <c r="A93" s="76">
        <v>16</v>
      </c>
      <c r="B93" s="47" t="s">
        <v>177</v>
      </c>
      <c r="C93" s="117">
        <v>0</v>
      </c>
      <c r="D93" s="117">
        <v>0</v>
      </c>
      <c r="E93" s="117" t="s">
        <v>263</v>
      </c>
      <c r="F93" s="117">
        <v>5.2999999999999999E-2</v>
      </c>
      <c r="G93" s="117">
        <v>0</v>
      </c>
      <c r="H93" s="117" t="s">
        <v>263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34">
        <v>171</v>
      </c>
      <c r="B94" s="35" t="s">
        <v>68</v>
      </c>
      <c r="C94" s="116">
        <v>2.8000000000000001E-2</v>
      </c>
      <c r="D94" s="116">
        <v>8.9999999999999993E-3</v>
      </c>
      <c r="E94" s="116">
        <v>211.11111111111114</v>
      </c>
      <c r="F94" s="116">
        <v>2.7E-2</v>
      </c>
      <c r="G94" s="116">
        <v>1.0999999999999999E-2</v>
      </c>
      <c r="H94" s="116">
        <v>145.45454545454547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2.5">
      <c r="A95" s="34">
        <v>172</v>
      </c>
      <c r="B95" s="35" t="s">
        <v>67</v>
      </c>
      <c r="C95" s="116">
        <v>0</v>
      </c>
      <c r="D95" s="116">
        <v>0</v>
      </c>
      <c r="E95" s="116" t="s">
        <v>263</v>
      </c>
      <c r="F95" s="116">
        <v>0</v>
      </c>
      <c r="G95" s="116">
        <v>0</v>
      </c>
      <c r="H95" s="116" t="s">
        <v>263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34">
        <v>174</v>
      </c>
      <c r="B96" s="35" t="s">
        <v>66</v>
      </c>
      <c r="C96" s="116">
        <v>0</v>
      </c>
      <c r="D96" s="116">
        <v>0</v>
      </c>
      <c r="E96" s="116" t="s">
        <v>263</v>
      </c>
      <c r="F96" s="116">
        <v>0</v>
      </c>
      <c r="G96" s="116">
        <v>0</v>
      </c>
      <c r="H96" s="116" t="s">
        <v>263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34">
        <v>175</v>
      </c>
      <c r="B97" s="35" t="s">
        <v>65</v>
      </c>
      <c r="C97" s="116">
        <v>0</v>
      </c>
      <c r="D97" s="116">
        <v>0</v>
      </c>
      <c r="E97" s="116" t="s">
        <v>263</v>
      </c>
      <c r="F97" s="116">
        <v>0</v>
      </c>
      <c r="G97" s="116">
        <v>0</v>
      </c>
      <c r="H97" s="116" t="s">
        <v>263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2.5">
      <c r="A98" s="76">
        <v>17</v>
      </c>
      <c r="B98" s="36" t="s">
        <v>64</v>
      </c>
      <c r="C98" s="117">
        <v>2.8000000000000001E-2</v>
      </c>
      <c r="D98" s="117">
        <v>8.9999999999999993E-3</v>
      </c>
      <c r="E98" s="117">
        <v>211.11111111111114</v>
      </c>
      <c r="F98" s="117">
        <v>2.7E-2</v>
      </c>
      <c r="G98" s="117">
        <v>1.0999999999999999E-2</v>
      </c>
      <c r="H98" s="117">
        <v>145.45454545454547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76">
        <v>18</v>
      </c>
      <c r="B99" s="36" t="s">
        <v>31</v>
      </c>
      <c r="C99" s="117">
        <v>0</v>
      </c>
      <c r="D99" s="117">
        <v>0</v>
      </c>
      <c r="E99" s="117" t="s">
        <v>263</v>
      </c>
      <c r="F99" s="117">
        <v>0</v>
      </c>
      <c r="G99" s="117">
        <v>0</v>
      </c>
      <c r="H99" s="117" t="s">
        <v>263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2.5">
      <c r="A100" s="34">
        <v>191</v>
      </c>
      <c r="B100" s="35" t="s">
        <v>178</v>
      </c>
      <c r="C100" s="116">
        <v>408.34699999999998</v>
      </c>
      <c r="D100" s="116">
        <v>355.59199999999998</v>
      </c>
      <c r="E100" s="116">
        <v>14.835823078134482</v>
      </c>
      <c r="F100" s="116">
        <v>789.89</v>
      </c>
      <c r="G100" s="116">
        <v>827.90099999999995</v>
      </c>
      <c r="H100" s="116">
        <v>-4.5912494368287895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34">
        <v>192</v>
      </c>
      <c r="B101" s="35" t="s">
        <v>63</v>
      </c>
      <c r="C101" s="116">
        <v>8703.509</v>
      </c>
      <c r="D101" s="116">
        <v>8571.9310000000005</v>
      </c>
      <c r="E101" s="116">
        <v>1.5349866908634624</v>
      </c>
      <c r="F101" s="116">
        <v>9517.9380000000001</v>
      </c>
      <c r="G101" s="116">
        <v>9458.9179999999997</v>
      </c>
      <c r="H101" s="116">
        <v>0.6239614298379621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76">
        <v>19</v>
      </c>
      <c r="B102" s="36" t="s">
        <v>32</v>
      </c>
      <c r="C102" s="117">
        <v>9111.8559999999998</v>
      </c>
      <c r="D102" s="117">
        <v>8927.5229999999992</v>
      </c>
      <c r="E102" s="117">
        <v>2.0647720537936465</v>
      </c>
      <c r="F102" s="117">
        <v>10307.828</v>
      </c>
      <c r="G102" s="117">
        <v>10286.819</v>
      </c>
      <c r="H102" s="117">
        <v>0.20423223155768255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25"/>
      <c r="B103" s="24"/>
      <c r="C103" s="28"/>
      <c r="D103" s="28"/>
      <c r="E103" s="28"/>
      <c r="F103" s="28"/>
      <c r="G103" s="28"/>
      <c r="H103" s="28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26"/>
      <c r="B104" s="48" t="s">
        <v>7</v>
      </c>
      <c r="C104" s="118">
        <v>21457.263999999999</v>
      </c>
      <c r="D104" s="118">
        <v>21019.075000000001</v>
      </c>
      <c r="E104" s="118">
        <v>2.0847206644440774</v>
      </c>
      <c r="F104" s="118">
        <v>14184.513000000001</v>
      </c>
      <c r="G104" s="118">
        <v>13943.793</v>
      </c>
      <c r="H104" s="118">
        <v>1.7263595350275267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21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84"/>
      <c r="B106" s="83"/>
      <c r="C106" s="83"/>
      <c r="D106" s="83"/>
      <c r="E106" s="83"/>
      <c r="F106" s="83"/>
      <c r="G106" s="83"/>
      <c r="H106" s="83"/>
      <c r="I106" s="83"/>
    </row>
    <row r="107" spans="1:26">
      <c r="B107" s="14"/>
    </row>
    <row r="108" spans="1:26">
      <c r="B108" s="14"/>
    </row>
    <row r="109" spans="1:26">
      <c r="B109" s="14"/>
    </row>
    <row r="110" spans="1:26">
      <c r="B110" s="14"/>
    </row>
    <row r="111" spans="1:26">
      <c r="B111" s="14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104">
    <cfRule type="expression" dxfId="16" priority="2">
      <formula>MOD(ROW(),2)=0</formula>
    </cfRule>
  </conditionalFormatting>
  <pageMargins left="0.59055118110236227" right="0.51181102362204722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4/16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  <col min="8" max="11" width="13.7109375" customWidth="1"/>
    <col min="12" max="26" width="1.7109375" customWidth="1"/>
  </cols>
  <sheetData>
    <row r="1" spans="1:26" ht="14.1" customHeight="1">
      <c r="A1" s="168" t="s">
        <v>264</v>
      </c>
      <c r="B1" s="168"/>
      <c r="C1" s="168"/>
      <c r="D1" s="168"/>
      <c r="E1" s="168"/>
      <c r="F1" s="168"/>
      <c r="G1" s="16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70"/>
      <c r="B2" s="70"/>
      <c r="C2" s="70"/>
      <c r="D2" s="70"/>
      <c r="E2" s="70"/>
      <c r="F2" s="70"/>
      <c r="G2" s="7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69" t="s">
        <v>33</v>
      </c>
      <c r="B3" s="178" t="s">
        <v>262</v>
      </c>
      <c r="C3" s="165"/>
      <c r="D3" s="165"/>
      <c r="E3" s="165"/>
      <c r="F3" s="165"/>
      <c r="G3" s="16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70"/>
      <c r="B4" s="164" t="s">
        <v>5</v>
      </c>
      <c r="C4" s="165"/>
      <c r="D4" s="166"/>
      <c r="E4" s="164" t="s">
        <v>6</v>
      </c>
      <c r="F4" s="165"/>
      <c r="G4" s="16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70"/>
      <c r="B5" s="94">
        <v>2016</v>
      </c>
      <c r="C5" s="94">
        <v>2015</v>
      </c>
      <c r="D5" s="158" t="s">
        <v>246</v>
      </c>
      <c r="E5" s="94">
        <v>2016</v>
      </c>
      <c r="F5" s="94">
        <v>2015</v>
      </c>
      <c r="G5" s="160" t="s">
        <v>246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70"/>
      <c r="B6" s="174" t="s">
        <v>9</v>
      </c>
      <c r="C6" s="175"/>
      <c r="D6" s="172"/>
      <c r="E6" s="174" t="s">
        <v>9</v>
      </c>
      <c r="F6" s="175"/>
      <c r="G6" s="17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71"/>
      <c r="B7" s="176"/>
      <c r="C7" s="177"/>
      <c r="D7" s="159"/>
      <c r="E7" s="176"/>
      <c r="F7" s="177"/>
      <c r="G7" s="16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22"/>
      <c r="B8" s="28"/>
      <c r="C8" s="28"/>
      <c r="D8" s="28"/>
      <c r="E8" s="28"/>
      <c r="F8" s="28"/>
      <c r="G8" s="28"/>
      <c r="I8" s="1"/>
      <c r="J8" s="1"/>
      <c r="K8" s="1"/>
      <c r="M8" s="1"/>
      <c r="N8" s="1"/>
      <c r="O8" s="1"/>
      <c r="Q8" s="1"/>
      <c r="R8" s="1"/>
      <c r="S8" s="1"/>
      <c r="U8" s="1"/>
      <c r="V8" s="1"/>
      <c r="W8" s="1"/>
      <c r="Y8" s="1"/>
      <c r="Z8" s="1"/>
    </row>
    <row r="9" spans="1:26">
      <c r="A9" s="37" t="s">
        <v>34</v>
      </c>
      <c r="B9" s="116">
        <v>420.67700000000002</v>
      </c>
      <c r="C9" s="116">
        <v>725.08100000000002</v>
      </c>
      <c r="D9" s="116">
        <v>-41.982068210310295</v>
      </c>
      <c r="E9" s="116">
        <v>641.79499999999996</v>
      </c>
      <c r="F9" s="116">
        <v>526.84299999999996</v>
      </c>
      <c r="G9" s="116">
        <v>21.819023883775628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38"/>
      <c r="B10" s="28"/>
      <c r="C10" s="28"/>
      <c r="D10" s="28"/>
      <c r="E10" s="28"/>
      <c r="F10" s="28"/>
      <c r="G10" s="28"/>
      <c r="I10" s="1"/>
      <c r="J10" s="1"/>
      <c r="K10" s="1"/>
      <c r="M10" s="1"/>
      <c r="N10" s="1"/>
      <c r="O10" s="1"/>
      <c r="Q10" s="1"/>
      <c r="R10" s="1"/>
      <c r="S10" s="1"/>
      <c r="U10" s="1"/>
      <c r="V10" s="1"/>
      <c r="W10" s="1"/>
      <c r="Y10" s="1"/>
      <c r="Z10" s="1"/>
    </row>
    <row r="11" spans="1:26">
      <c r="A11" s="38" t="s">
        <v>35</v>
      </c>
      <c r="B11" s="116">
        <v>20028.637999999999</v>
      </c>
      <c r="C11" s="116">
        <v>19454.341</v>
      </c>
      <c r="D11" s="116">
        <v>2.9520249490846311</v>
      </c>
      <c r="E11" s="116">
        <v>13216.578</v>
      </c>
      <c r="F11" s="116">
        <v>13020.164999999999</v>
      </c>
      <c r="G11" s="116">
        <v>1.5085292697903583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42" t="s">
        <v>8</v>
      </c>
      <c r="B12" s="28"/>
      <c r="C12" s="28"/>
      <c r="D12" s="28"/>
      <c r="E12" s="28"/>
      <c r="F12" s="28"/>
      <c r="G12" s="2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42" t="s">
        <v>40</v>
      </c>
      <c r="B13" s="116">
        <v>14739.369000000001</v>
      </c>
      <c r="C13" s="116">
        <v>14323.491</v>
      </c>
      <c r="D13" s="116">
        <v>2.9034681559125488</v>
      </c>
      <c r="E13" s="116">
        <v>10904.486999999999</v>
      </c>
      <c r="F13" s="116">
        <v>10821.416999999999</v>
      </c>
      <c r="G13" s="116">
        <v>0.76764438520389433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42" t="s">
        <v>41</v>
      </c>
      <c r="B14" s="116">
        <v>1731.143</v>
      </c>
      <c r="C14" s="116">
        <v>2281.5439999999999</v>
      </c>
      <c r="D14" s="116">
        <v>-24.124058093992488</v>
      </c>
      <c r="E14" s="116">
        <v>368.48700000000002</v>
      </c>
      <c r="F14" s="116">
        <v>294.98200000000003</v>
      </c>
      <c r="G14" s="116">
        <v>24.918469601535008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42" t="s">
        <v>42</v>
      </c>
      <c r="B15" s="116">
        <v>2636.62</v>
      </c>
      <c r="C15" s="116">
        <v>1635.8820000000001</v>
      </c>
      <c r="D15" s="116">
        <v>61.174216722233012</v>
      </c>
      <c r="E15" s="116">
        <v>806.24699999999996</v>
      </c>
      <c r="F15" s="116">
        <v>641.07600000000002</v>
      </c>
      <c r="G15" s="116">
        <v>25.76465192894446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42" t="s">
        <v>43</v>
      </c>
      <c r="B16" s="116">
        <v>635.91</v>
      </c>
      <c r="C16" s="116">
        <v>862.08600000000001</v>
      </c>
      <c r="D16" s="116">
        <v>-26.235897578663852</v>
      </c>
      <c r="E16" s="116">
        <v>932.70500000000004</v>
      </c>
      <c r="F16" s="116">
        <v>1031.8209999999999</v>
      </c>
      <c r="G16" s="116">
        <v>-9.6059297106765484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42" t="s">
        <v>44</v>
      </c>
      <c r="B17" s="116">
        <v>126.968</v>
      </c>
      <c r="C17" s="116">
        <v>273.72000000000003</v>
      </c>
      <c r="D17" s="116">
        <v>-53.613912026888791</v>
      </c>
      <c r="E17" s="116">
        <v>121.00700000000001</v>
      </c>
      <c r="F17" s="116">
        <v>212.19</v>
      </c>
      <c r="G17" s="116">
        <v>-42.972336113860223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42" t="s">
        <v>45</v>
      </c>
      <c r="B18" s="116">
        <v>109.09</v>
      </c>
      <c r="C18" s="116">
        <v>77.617999999999995</v>
      </c>
      <c r="D18" s="116">
        <v>40.547295730371815</v>
      </c>
      <c r="E18" s="116">
        <v>48.646000000000001</v>
      </c>
      <c r="F18" s="116">
        <v>16.11</v>
      </c>
      <c r="G18" s="116">
        <v>201.96151458721295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>
      <c r="A19" s="43" t="s">
        <v>155</v>
      </c>
      <c r="B19" s="116">
        <v>49.537999999999997</v>
      </c>
      <c r="C19" s="116">
        <v>0</v>
      </c>
      <c r="D19" s="116" t="s">
        <v>263</v>
      </c>
      <c r="E19" s="116">
        <v>34.999000000000002</v>
      </c>
      <c r="F19" s="116">
        <v>2.569</v>
      </c>
      <c r="G19" s="116" t="s">
        <v>263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42" t="s">
        <v>46</v>
      </c>
      <c r="B20" s="116">
        <v>0</v>
      </c>
      <c r="C20" s="116">
        <v>0</v>
      </c>
      <c r="D20" s="116" t="s">
        <v>263</v>
      </c>
      <c r="E20" s="116">
        <v>0</v>
      </c>
      <c r="F20" s="116">
        <v>0</v>
      </c>
      <c r="G20" s="116" t="s">
        <v>263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7" t="s">
        <v>36</v>
      </c>
      <c r="B21" s="116">
        <v>20449.314999999999</v>
      </c>
      <c r="C21" s="116">
        <v>20179.421999999999</v>
      </c>
      <c r="D21" s="116">
        <v>1.3374664546883395</v>
      </c>
      <c r="E21" s="116">
        <v>13858.373</v>
      </c>
      <c r="F21" s="116">
        <v>13547.008</v>
      </c>
      <c r="G21" s="116">
        <v>2.298404193752603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>
      <c r="A22" s="38"/>
      <c r="B22" s="28"/>
      <c r="C22" s="28"/>
      <c r="D22" s="28"/>
      <c r="E22" s="28"/>
      <c r="F22" s="28"/>
      <c r="G22" s="2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42" t="s">
        <v>47</v>
      </c>
      <c r="B23" s="116">
        <v>0</v>
      </c>
      <c r="C23" s="116">
        <v>63.121000000000002</v>
      </c>
      <c r="D23" s="116" t="s">
        <v>263</v>
      </c>
      <c r="E23" s="116">
        <v>65.346999999999994</v>
      </c>
      <c r="F23" s="116">
        <v>91.277000000000001</v>
      </c>
      <c r="G23" s="116">
        <v>-28.408032691696704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42" t="s">
        <v>48</v>
      </c>
      <c r="B24" s="116">
        <v>15.541</v>
      </c>
      <c r="C24" s="116">
        <v>58.453000000000003</v>
      </c>
      <c r="D24" s="116">
        <v>-73.412827399791283</v>
      </c>
      <c r="E24" s="116">
        <v>16.72</v>
      </c>
      <c r="F24" s="116">
        <v>98.988</v>
      </c>
      <c r="G24" s="116">
        <v>-83.109063724895947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42" t="s">
        <v>49</v>
      </c>
      <c r="B25" s="116">
        <v>20.190000000000001</v>
      </c>
      <c r="C25" s="116">
        <v>5.4640000000000004</v>
      </c>
      <c r="D25" s="116">
        <v>269.50951683748173</v>
      </c>
      <c r="E25" s="116">
        <v>31.364999999999998</v>
      </c>
      <c r="F25" s="116">
        <v>40.997999999999998</v>
      </c>
      <c r="G25" s="116">
        <v>-23.496268110639534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42" t="s">
        <v>50</v>
      </c>
      <c r="B26" s="116">
        <v>0</v>
      </c>
      <c r="C26" s="116">
        <v>79.373000000000005</v>
      </c>
      <c r="D26" s="116" t="s">
        <v>263</v>
      </c>
      <c r="E26" s="116">
        <v>0</v>
      </c>
      <c r="F26" s="116">
        <v>2.5000000000000001E-2</v>
      </c>
      <c r="G26" s="116" t="s">
        <v>263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42" t="s">
        <v>51</v>
      </c>
      <c r="B27" s="116">
        <v>0</v>
      </c>
      <c r="C27" s="116">
        <v>0</v>
      </c>
      <c r="D27" s="116" t="s">
        <v>263</v>
      </c>
      <c r="E27" s="116">
        <v>0</v>
      </c>
      <c r="F27" s="116">
        <v>0</v>
      </c>
      <c r="G27" s="116" t="s">
        <v>263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42" t="s">
        <v>182</v>
      </c>
      <c r="B28" s="116">
        <v>0</v>
      </c>
      <c r="C28" s="116">
        <v>0</v>
      </c>
      <c r="D28" s="116" t="s">
        <v>263</v>
      </c>
      <c r="E28" s="116">
        <v>0</v>
      </c>
      <c r="F28" s="116">
        <v>0</v>
      </c>
      <c r="G28" s="116" t="s">
        <v>263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37" t="s">
        <v>37</v>
      </c>
      <c r="B29" s="116">
        <v>35.731000000000002</v>
      </c>
      <c r="C29" s="116">
        <v>206.411</v>
      </c>
      <c r="D29" s="116">
        <v>-82.689391553744713</v>
      </c>
      <c r="E29" s="116">
        <v>113.432</v>
      </c>
      <c r="F29" s="116">
        <v>231.28800000000001</v>
      </c>
      <c r="G29" s="116">
        <v>-50.956383383487257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38"/>
      <c r="B30" s="28"/>
      <c r="C30" s="28"/>
      <c r="D30" s="28"/>
      <c r="E30" s="28"/>
      <c r="F30" s="28"/>
      <c r="G30" s="2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42" t="s">
        <v>52</v>
      </c>
      <c r="B31" s="116">
        <v>92.168000000000006</v>
      </c>
      <c r="C31" s="116">
        <v>64.045000000000002</v>
      </c>
      <c r="D31" s="116">
        <v>43.911312358497952</v>
      </c>
      <c r="E31" s="116">
        <v>59.883000000000003</v>
      </c>
      <c r="F31" s="116">
        <v>108.47</v>
      </c>
      <c r="G31" s="116">
        <v>-44.793030330967085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42" t="s">
        <v>53</v>
      </c>
      <c r="B32" s="116">
        <v>305.18200000000002</v>
      </c>
      <c r="C32" s="116">
        <v>57.494</v>
      </c>
      <c r="D32" s="116" t="s">
        <v>263</v>
      </c>
      <c r="E32" s="116">
        <v>0</v>
      </c>
      <c r="F32" s="116">
        <v>0</v>
      </c>
      <c r="G32" s="116" t="s">
        <v>263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42" t="s">
        <v>54</v>
      </c>
      <c r="B33" s="116">
        <v>296.99900000000002</v>
      </c>
      <c r="C33" s="116">
        <v>231.553</v>
      </c>
      <c r="D33" s="116">
        <v>28.263939573229464</v>
      </c>
      <c r="E33" s="116">
        <v>0</v>
      </c>
      <c r="F33" s="116">
        <v>6</v>
      </c>
      <c r="G33" s="116" t="s">
        <v>263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42" t="s">
        <v>55</v>
      </c>
      <c r="B34" s="116">
        <v>0</v>
      </c>
      <c r="C34" s="116">
        <v>0</v>
      </c>
      <c r="D34" s="116" t="s">
        <v>263</v>
      </c>
      <c r="E34" s="116">
        <v>0</v>
      </c>
      <c r="F34" s="116">
        <v>0</v>
      </c>
      <c r="G34" s="116" t="s">
        <v>263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42" t="s">
        <v>56</v>
      </c>
      <c r="B35" s="116">
        <v>11.378</v>
      </c>
      <c r="C35" s="116">
        <v>0</v>
      </c>
      <c r="D35" s="116" t="s">
        <v>263</v>
      </c>
      <c r="E35" s="116">
        <v>0</v>
      </c>
      <c r="F35" s="116">
        <v>0</v>
      </c>
      <c r="G35" s="116" t="s">
        <v>263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42" t="s">
        <v>57</v>
      </c>
      <c r="B36" s="116">
        <v>239.99700000000001</v>
      </c>
      <c r="C36" s="116">
        <v>280.14999999999998</v>
      </c>
      <c r="D36" s="116">
        <v>-14.332678922006053</v>
      </c>
      <c r="E36" s="116">
        <v>0</v>
      </c>
      <c r="F36" s="116">
        <v>0</v>
      </c>
      <c r="G36" s="116" t="s">
        <v>263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42" t="s">
        <v>58</v>
      </c>
      <c r="B37" s="116">
        <v>0</v>
      </c>
      <c r="C37" s="116">
        <v>0</v>
      </c>
      <c r="D37" s="116" t="s">
        <v>263</v>
      </c>
      <c r="E37" s="116">
        <v>0</v>
      </c>
      <c r="F37" s="116">
        <v>0</v>
      </c>
      <c r="G37" s="116" t="s">
        <v>263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37" t="s">
        <v>38</v>
      </c>
      <c r="B38" s="116">
        <v>945.72400000000005</v>
      </c>
      <c r="C38" s="116">
        <v>633.24199999999996</v>
      </c>
      <c r="D38" s="116">
        <v>49.346379425243441</v>
      </c>
      <c r="E38" s="116">
        <v>59.883000000000003</v>
      </c>
      <c r="F38" s="116">
        <v>114.47</v>
      </c>
      <c r="G38" s="116">
        <v>-47.686730147636936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38"/>
      <c r="B39" s="28"/>
      <c r="C39" s="28"/>
      <c r="D39" s="28"/>
      <c r="E39" s="28"/>
      <c r="F39" s="28"/>
      <c r="G39" s="2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42" t="s">
        <v>59</v>
      </c>
      <c r="B40" s="116">
        <v>0</v>
      </c>
      <c r="C40" s="116">
        <v>0</v>
      </c>
      <c r="D40" s="116" t="s">
        <v>263</v>
      </c>
      <c r="E40" s="116">
        <v>0</v>
      </c>
      <c r="F40" s="116">
        <v>0</v>
      </c>
      <c r="G40" s="116" t="s">
        <v>263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42" t="s">
        <v>60</v>
      </c>
      <c r="B41" s="116">
        <v>0</v>
      </c>
      <c r="C41" s="116">
        <v>0</v>
      </c>
      <c r="D41" s="116" t="s">
        <v>263</v>
      </c>
      <c r="E41" s="116">
        <v>145.126</v>
      </c>
      <c r="F41" s="116">
        <v>51.027000000000001</v>
      </c>
      <c r="G41" s="116">
        <v>184.4102142003253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42" t="s">
        <v>61</v>
      </c>
      <c r="B42" s="116">
        <v>0</v>
      </c>
      <c r="C42" s="116">
        <v>0</v>
      </c>
      <c r="D42" s="116" t="s">
        <v>263</v>
      </c>
      <c r="E42" s="116">
        <v>0</v>
      </c>
      <c r="F42" s="116">
        <v>0</v>
      </c>
      <c r="G42" s="116" t="s">
        <v>263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42" t="s">
        <v>62</v>
      </c>
      <c r="B43" s="116">
        <v>3.0779999999999998</v>
      </c>
      <c r="C43" s="116">
        <v>0</v>
      </c>
      <c r="D43" s="116" t="s">
        <v>263</v>
      </c>
      <c r="E43" s="116">
        <v>7.6989999999999998</v>
      </c>
      <c r="F43" s="116">
        <v>0</v>
      </c>
      <c r="G43" s="116" t="s">
        <v>263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37" t="s">
        <v>39</v>
      </c>
      <c r="B44" s="116">
        <v>3.0779999999999998</v>
      </c>
      <c r="C44" s="116">
        <v>0</v>
      </c>
      <c r="D44" s="116" t="s">
        <v>263</v>
      </c>
      <c r="E44" s="116">
        <v>152.82499999999999</v>
      </c>
      <c r="F44" s="116">
        <v>51.027000000000001</v>
      </c>
      <c r="G44" s="116">
        <v>199.49830481901733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38"/>
      <c r="B45" s="28"/>
      <c r="C45" s="28"/>
      <c r="D45" s="28"/>
      <c r="E45" s="28"/>
      <c r="F45" s="28"/>
      <c r="G45" s="2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37" t="s">
        <v>153</v>
      </c>
      <c r="B46" s="116">
        <v>23.416</v>
      </c>
      <c r="C46" s="116">
        <v>0</v>
      </c>
      <c r="D46" s="116" t="s">
        <v>263</v>
      </c>
      <c r="E46" s="116">
        <v>0</v>
      </c>
      <c r="F46" s="116">
        <v>0</v>
      </c>
      <c r="G46" s="116" t="s">
        <v>263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38"/>
      <c r="B47" s="28"/>
      <c r="C47" s="28"/>
      <c r="D47" s="28"/>
      <c r="E47" s="28"/>
      <c r="F47" s="28"/>
      <c r="G47" s="2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38" t="s">
        <v>154</v>
      </c>
      <c r="B48" s="116">
        <v>0</v>
      </c>
      <c r="C48" s="116">
        <v>0</v>
      </c>
      <c r="D48" s="116" t="s">
        <v>263</v>
      </c>
      <c r="E48" s="116">
        <v>0</v>
      </c>
      <c r="F48" s="116">
        <v>0</v>
      </c>
      <c r="G48" s="116" t="s">
        <v>263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39"/>
      <c r="B49" s="28"/>
      <c r="C49" s="28"/>
      <c r="D49" s="28"/>
      <c r="E49" s="28"/>
      <c r="F49" s="28"/>
      <c r="G49" s="2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45" customFormat="1">
      <c r="A50" s="40" t="s">
        <v>7</v>
      </c>
      <c r="B50" s="119">
        <v>21457.263999999999</v>
      </c>
      <c r="C50" s="119">
        <v>21019.075000000001</v>
      </c>
      <c r="D50" s="119">
        <v>2.0847206644440774</v>
      </c>
      <c r="E50" s="119">
        <v>14184.513000000001</v>
      </c>
      <c r="F50" s="119">
        <v>13943.793</v>
      </c>
      <c r="G50" s="119">
        <v>1.7263595350275267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2" customHeight="1">
      <c r="A51" s="2"/>
      <c r="B51" s="1"/>
      <c r="C51" s="1"/>
      <c r="D51" s="1"/>
      <c r="E51" s="1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84"/>
      <c r="B52" s="83"/>
      <c r="C52" s="83"/>
      <c r="D52" s="83"/>
      <c r="E52" s="83"/>
      <c r="F52" s="83"/>
      <c r="G52" s="83"/>
      <c r="H52" s="83"/>
      <c r="I52" s="83"/>
    </row>
    <row r="53" spans="1:26">
      <c r="A53" s="2"/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4/16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49" t="s">
        <v>265</v>
      </c>
      <c r="B1" s="149"/>
      <c r="C1" s="149"/>
      <c r="D1" s="149"/>
      <c r="E1" s="149"/>
      <c r="F1" s="149"/>
      <c r="G1" s="14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69"/>
      <c r="B2" s="69"/>
      <c r="C2" s="69"/>
      <c r="D2" s="69"/>
      <c r="E2" s="69"/>
      <c r="F2" s="69"/>
      <c r="G2" s="6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79" t="s">
        <v>197</v>
      </c>
      <c r="B3" s="162" t="s">
        <v>262</v>
      </c>
      <c r="C3" s="181"/>
      <c r="D3" s="181"/>
      <c r="E3" s="165"/>
      <c r="F3" s="165"/>
      <c r="G3" s="16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70"/>
      <c r="B4" s="164" t="s">
        <v>5</v>
      </c>
      <c r="C4" s="165"/>
      <c r="D4" s="166"/>
      <c r="E4" s="164" t="s">
        <v>6</v>
      </c>
      <c r="F4" s="180"/>
      <c r="G4" s="18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70"/>
      <c r="B5" s="94">
        <v>2016</v>
      </c>
      <c r="C5" s="94">
        <v>2015</v>
      </c>
      <c r="D5" s="158" t="s">
        <v>246</v>
      </c>
      <c r="E5" s="95">
        <v>2016</v>
      </c>
      <c r="F5" s="96">
        <v>2015</v>
      </c>
      <c r="G5" s="160" t="s">
        <v>246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70"/>
      <c r="B6" s="174" t="s">
        <v>9</v>
      </c>
      <c r="C6" s="175"/>
      <c r="D6" s="172"/>
      <c r="E6" s="174" t="s">
        <v>9</v>
      </c>
      <c r="F6" s="175"/>
      <c r="G6" s="17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71"/>
      <c r="B7" s="176"/>
      <c r="C7" s="177"/>
      <c r="D7" s="159"/>
      <c r="E7" s="176"/>
      <c r="F7" s="177"/>
      <c r="G7" s="16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.95" customHeight="1">
      <c r="A8" s="27"/>
      <c r="B8" s="29"/>
      <c r="C8" s="30"/>
      <c r="D8" s="30"/>
      <c r="E8" s="30"/>
      <c r="F8" s="30"/>
      <c r="G8" s="3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59" t="s">
        <v>191</v>
      </c>
      <c r="B9" s="120">
        <v>297.68900000000002</v>
      </c>
      <c r="C9" s="120">
        <v>353.447</v>
      </c>
      <c r="D9" s="120">
        <v>-15.775491092016622</v>
      </c>
      <c r="E9" s="120">
        <v>0</v>
      </c>
      <c r="F9" s="120">
        <v>2.448</v>
      </c>
      <c r="G9" s="120" t="s">
        <v>263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59" t="s">
        <v>199</v>
      </c>
      <c r="B10" s="120">
        <v>17.596</v>
      </c>
      <c r="C10" s="120">
        <v>20.417999999999999</v>
      </c>
      <c r="D10" s="120">
        <v>-13.82113821138212</v>
      </c>
      <c r="E10" s="120">
        <v>4.1159999999999997</v>
      </c>
      <c r="F10" s="120">
        <v>4.601</v>
      </c>
      <c r="G10" s="120">
        <v>-10.541186698543811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59" t="s">
        <v>196</v>
      </c>
      <c r="B11" s="120">
        <v>43.119</v>
      </c>
      <c r="C11" s="120">
        <v>41.546999999999997</v>
      </c>
      <c r="D11" s="120">
        <v>3.7836666907357994</v>
      </c>
      <c r="E11" s="120">
        <v>119.742</v>
      </c>
      <c r="F11" s="120">
        <v>101.402</v>
      </c>
      <c r="G11" s="120">
        <v>18.086428275576438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59" t="s">
        <v>200</v>
      </c>
      <c r="B12" s="120">
        <v>77.739000000000004</v>
      </c>
      <c r="C12" s="120">
        <v>71.039000000000001</v>
      </c>
      <c r="D12" s="120">
        <v>9.4314390686805893</v>
      </c>
      <c r="E12" s="120">
        <v>40</v>
      </c>
      <c r="F12" s="120">
        <v>36.661000000000001</v>
      </c>
      <c r="G12" s="120">
        <v>9.1077712010037999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59" t="s">
        <v>193</v>
      </c>
      <c r="B13" s="120">
        <v>285.81200000000001</v>
      </c>
      <c r="C13" s="120">
        <v>319.041</v>
      </c>
      <c r="D13" s="120">
        <v>-10.415275779601984</v>
      </c>
      <c r="E13" s="120">
        <v>25.013999999999999</v>
      </c>
      <c r="F13" s="120">
        <v>55.25</v>
      </c>
      <c r="G13" s="120">
        <v>-54.725791855203617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59" t="s">
        <v>202</v>
      </c>
      <c r="B14" s="120">
        <v>77.480999999999995</v>
      </c>
      <c r="C14" s="120">
        <v>65.37</v>
      </c>
      <c r="D14" s="120">
        <v>18.526847177604381</v>
      </c>
      <c r="E14" s="120">
        <v>33.512</v>
      </c>
      <c r="F14" s="120">
        <v>27.504000000000001</v>
      </c>
      <c r="G14" s="120">
        <v>21.844095404304824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59" t="s">
        <v>203</v>
      </c>
      <c r="B15" s="120">
        <v>9.4E-2</v>
      </c>
      <c r="C15" s="120">
        <v>0.109</v>
      </c>
      <c r="D15" s="120">
        <v>-13.761467889908261</v>
      </c>
      <c r="E15" s="120">
        <v>0.128</v>
      </c>
      <c r="F15" s="120">
        <v>0.115</v>
      </c>
      <c r="G15" s="120">
        <v>11.304347826086968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59" t="s">
        <v>204</v>
      </c>
      <c r="B16" s="120">
        <v>33.933999999999997</v>
      </c>
      <c r="C16" s="120">
        <v>0.999</v>
      </c>
      <c r="D16" s="120" t="s">
        <v>263</v>
      </c>
      <c r="E16" s="120">
        <v>0.69399999999999995</v>
      </c>
      <c r="F16" s="120">
        <v>0.38600000000000001</v>
      </c>
      <c r="G16" s="120">
        <v>79.792746113989608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59" t="s">
        <v>206</v>
      </c>
      <c r="B17" s="120">
        <v>46.42</v>
      </c>
      <c r="C17" s="120">
        <v>40.679000000000002</v>
      </c>
      <c r="D17" s="120">
        <v>14.112932962953849</v>
      </c>
      <c r="E17" s="120">
        <v>0.624</v>
      </c>
      <c r="F17" s="120">
        <v>0</v>
      </c>
      <c r="G17" s="120" t="s">
        <v>263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59" t="s">
        <v>207</v>
      </c>
      <c r="B18" s="120">
        <v>0.125</v>
      </c>
      <c r="C18" s="120">
        <v>0</v>
      </c>
      <c r="D18" s="120" t="s">
        <v>263</v>
      </c>
      <c r="E18" s="120">
        <v>0.40600000000000003</v>
      </c>
      <c r="F18" s="120">
        <v>0</v>
      </c>
      <c r="G18" s="120" t="s">
        <v>263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59" t="s">
        <v>208</v>
      </c>
      <c r="B19" s="120">
        <v>0</v>
      </c>
      <c r="C19" s="120">
        <v>0</v>
      </c>
      <c r="D19" s="120" t="s">
        <v>263</v>
      </c>
      <c r="E19" s="120">
        <v>0.27</v>
      </c>
      <c r="F19" s="120">
        <v>0.08</v>
      </c>
      <c r="G19" s="120">
        <v>237.5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9" t="s">
        <v>209</v>
      </c>
      <c r="B20" s="120">
        <v>1.7130000000000001</v>
      </c>
      <c r="C20" s="120">
        <v>1.39</v>
      </c>
      <c r="D20" s="120">
        <v>23.237410071942463</v>
      </c>
      <c r="E20" s="120">
        <v>10.984999999999999</v>
      </c>
      <c r="F20" s="120">
        <v>1.831</v>
      </c>
      <c r="G20" s="120" t="s">
        <v>263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59" t="s">
        <v>210</v>
      </c>
      <c r="B21" s="120">
        <v>0.192</v>
      </c>
      <c r="C21" s="120">
        <v>0.191</v>
      </c>
      <c r="D21" s="120">
        <v>0.52356020942409032</v>
      </c>
      <c r="E21" s="120">
        <v>1.712</v>
      </c>
      <c r="F21" s="120">
        <v>1.8620000000000001</v>
      </c>
      <c r="G21" s="120">
        <v>-8.0558539205155881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59" t="s">
        <v>189</v>
      </c>
      <c r="B22" s="120">
        <v>6420.7290000000003</v>
      </c>
      <c r="C22" s="120">
        <v>6046.0770000000002</v>
      </c>
      <c r="D22" s="120">
        <v>6.1966131096246357</v>
      </c>
      <c r="E22" s="120">
        <v>2424.7150000000001</v>
      </c>
      <c r="F22" s="120">
        <v>2226.6289999999999</v>
      </c>
      <c r="G22" s="120">
        <v>8.896228334401485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59" t="s">
        <v>211</v>
      </c>
      <c r="B23" s="120">
        <v>105.142</v>
      </c>
      <c r="C23" s="120">
        <v>83.953000000000003</v>
      </c>
      <c r="D23" s="120">
        <v>25.23912188962872</v>
      </c>
      <c r="E23" s="120">
        <v>10.109</v>
      </c>
      <c r="F23" s="120">
        <v>0</v>
      </c>
      <c r="G23" s="120" t="s">
        <v>263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59" t="s">
        <v>212</v>
      </c>
      <c r="B24" s="120">
        <v>69.015000000000001</v>
      </c>
      <c r="C24" s="120">
        <v>86.605000000000004</v>
      </c>
      <c r="D24" s="120">
        <v>-20.310605623231908</v>
      </c>
      <c r="E24" s="120">
        <v>23.876000000000001</v>
      </c>
      <c r="F24" s="120">
        <v>30.404</v>
      </c>
      <c r="G24" s="120">
        <v>-21.470859097487164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59" t="s">
        <v>213</v>
      </c>
      <c r="B25" s="120">
        <v>63.914999999999999</v>
      </c>
      <c r="C25" s="120">
        <v>31.780999999999999</v>
      </c>
      <c r="D25" s="120">
        <v>101.110726534722</v>
      </c>
      <c r="E25" s="120">
        <v>4.7430000000000003</v>
      </c>
      <c r="F25" s="120">
        <v>4.0330000000000004</v>
      </c>
      <c r="G25" s="120">
        <v>17.604760724026775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59" t="s">
        <v>214</v>
      </c>
      <c r="B26" s="120">
        <v>0</v>
      </c>
      <c r="C26" s="120">
        <v>0</v>
      </c>
      <c r="D26" s="120" t="s">
        <v>263</v>
      </c>
      <c r="E26" s="120">
        <v>0</v>
      </c>
      <c r="F26" s="120">
        <v>1.4019999999999999</v>
      </c>
      <c r="G26" s="120" t="s">
        <v>263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59" t="s">
        <v>190</v>
      </c>
      <c r="B27" s="120">
        <v>2552.1080000000002</v>
      </c>
      <c r="C27" s="120">
        <v>2198.0970000000002</v>
      </c>
      <c r="D27" s="120">
        <v>16.105340210190903</v>
      </c>
      <c r="E27" s="120">
        <v>1709.09</v>
      </c>
      <c r="F27" s="120">
        <v>1649.7760000000001</v>
      </c>
      <c r="G27" s="120">
        <v>3.5952759647370272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59" t="s">
        <v>216</v>
      </c>
      <c r="B28" s="120">
        <v>0.22</v>
      </c>
      <c r="C28" s="120">
        <v>0.255</v>
      </c>
      <c r="D28" s="120">
        <v>-13.725490196078439</v>
      </c>
      <c r="E28" s="120">
        <v>0</v>
      </c>
      <c r="F28" s="120">
        <v>0</v>
      </c>
      <c r="G28" s="120" t="s">
        <v>263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59" t="s">
        <v>192</v>
      </c>
      <c r="B29" s="120">
        <v>237.30600000000001</v>
      </c>
      <c r="C29" s="120">
        <v>240.22</v>
      </c>
      <c r="D29" s="120">
        <v>-1.2130546998584606</v>
      </c>
      <c r="E29" s="120">
        <v>2.5</v>
      </c>
      <c r="F29" s="120">
        <v>9.7509999999999994</v>
      </c>
      <c r="G29" s="120">
        <v>-74.361603938057641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59" t="s">
        <v>217</v>
      </c>
      <c r="B30" s="120">
        <v>7.2549999999999999</v>
      </c>
      <c r="C30" s="120">
        <v>5.59</v>
      </c>
      <c r="D30" s="120">
        <v>29.78533094812164</v>
      </c>
      <c r="E30" s="120">
        <v>67.981999999999999</v>
      </c>
      <c r="F30" s="120">
        <v>59.97</v>
      </c>
      <c r="G30" s="120">
        <v>13.360013340003334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59" t="s">
        <v>218</v>
      </c>
      <c r="B31" s="120">
        <v>5.085</v>
      </c>
      <c r="C31" s="120">
        <v>9.6349999999999998</v>
      </c>
      <c r="D31" s="120">
        <v>-47.223663725998961</v>
      </c>
      <c r="E31" s="120">
        <v>77.296999999999997</v>
      </c>
      <c r="F31" s="120">
        <v>66.465999999999994</v>
      </c>
      <c r="G31" s="120">
        <v>16.295549604308974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59" t="s">
        <v>219</v>
      </c>
      <c r="B32" s="120">
        <v>21.861000000000001</v>
      </c>
      <c r="C32" s="120">
        <v>6.1340000000000003</v>
      </c>
      <c r="D32" s="120">
        <v>256.39060971633518</v>
      </c>
      <c r="E32" s="120">
        <v>2.0499999999999998</v>
      </c>
      <c r="F32" s="120">
        <v>23.045000000000002</v>
      </c>
      <c r="G32" s="120">
        <v>-91.104361032761986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59" t="s">
        <v>220</v>
      </c>
      <c r="B33" s="120">
        <v>2090.8440000000001</v>
      </c>
      <c r="C33" s="120">
        <v>1847.2929999999999</v>
      </c>
      <c r="D33" s="120">
        <v>13.184210626034968</v>
      </c>
      <c r="E33" s="120">
        <v>3117.7159999999999</v>
      </c>
      <c r="F33" s="120">
        <v>2885.4810000000002</v>
      </c>
      <c r="G33" s="120">
        <v>8.0483981700104721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59" t="s">
        <v>188</v>
      </c>
      <c r="B34" s="120">
        <v>9001.8700000000008</v>
      </c>
      <c r="C34" s="120">
        <v>9549.2049999999999</v>
      </c>
      <c r="D34" s="120">
        <v>-5.7317336888254005</v>
      </c>
      <c r="E34" s="120">
        <v>6507.232</v>
      </c>
      <c r="F34" s="120">
        <v>6754.6959999999999</v>
      </c>
      <c r="G34" s="120">
        <v>-3.6635845639833349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58" t="s">
        <v>7</v>
      </c>
      <c r="B35" s="121">
        <v>21457.263999999999</v>
      </c>
      <c r="C35" s="121">
        <v>21019.075000000001</v>
      </c>
      <c r="D35" s="121">
        <v>2.0847206644440774</v>
      </c>
      <c r="E35" s="121">
        <v>14184.513000000001</v>
      </c>
      <c r="F35" s="121">
        <v>13943.793</v>
      </c>
      <c r="G35" s="121">
        <v>1.7263595350275267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21"/>
      <c r="B36" s="1"/>
      <c r="C36" s="1"/>
      <c r="D36" s="1"/>
      <c r="E36" s="1"/>
      <c r="F36" s="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21"/>
      <c r="B37" s="3"/>
      <c r="C37" s="3"/>
      <c r="D37" s="3"/>
      <c r="E37" s="3"/>
      <c r="F37" s="3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21"/>
      <c r="B38" s="3"/>
      <c r="C38" s="3"/>
      <c r="D38" s="3"/>
      <c r="E38" s="3"/>
      <c r="F38" s="3"/>
      <c r="G38" s="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4"/>
    </row>
    <row r="40" spans="1:26">
      <c r="A40" s="14"/>
    </row>
    <row r="41" spans="1:26">
      <c r="A41" s="14"/>
    </row>
    <row r="42" spans="1:26">
      <c r="A42" s="14"/>
    </row>
    <row r="43" spans="1:26">
      <c r="A43" s="14"/>
    </row>
    <row r="44" spans="1:26">
      <c r="A44" s="14"/>
    </row>
    <row r="45" spans="1:26">
      <c r="A45" s="14"/>
    </row>
    <row r="46" spans="1:26">
      <c r="A46" s="14"/>
    </row>
    <row r="47" spans="1:26">
      <c r="A47" s="14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8:G35">
    <cfRule type="expression" dxfId="14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4/16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49" t="s">
        <v>266</v>
      </c>
      <c r="B1" s="149"/>
      <c r="C1" s="149"/>
      <c r="D1" s="149"/>
      <c r="E1" s="149"/>
      <c r="F1" s="149"/>
      <c r="G1" s="14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69"/>
      <c r="B2" s="69"/>
      <c r="C2" s="69"/>
      <c r="D2" s="69"/>
      <c r="E2" s="69"/>
      <c r="F2" s="69"/>
      <c r="G2" s="6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71" customFormat="1" ht="15" customHeight="1">
      <c r="A3" s="179" t="s">
        <v>197</v>
      </c>
      <c r="B3" s="162" t="s">
        <v>262</v>
      </c>
      <c r="C3" s="181"/>
      <c r="D3" s="181"/>
      <c r="E3" s="165"/>
      <c r="F3" s="165"/>
      <c r="G3" s="165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>
      <c r="A4" s="170"/>
      <c r="B4" s="164" t="s">
        <v>252</v>
      </c>
      <c r="C4" s="165"/>
      <c r="D4" s="166"/>
      <c r="E4" s="164" t="s">
        <v>253</v>
      </c>
      <c r="F4" s="180"/>
      <c r="G4" s="18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70"/>
      <c r="B5" s="94">
        <v>2016</v>
      </c>
      <c r="C5" s="94">
        <v>2015</v>
      </c>
      <c r="D5" s="158" t="s">
        <v>246</v>
      </c>
      <c r="E5" s="95">
        <v>2016</v>
      </c>
      <c r="F5" s="96">
        <v>2015</v>
      </c>
      <c r="G5" s="160" t="s">
        <v>246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70"/>
      <c r="B6" s="174" t="s">
        <v>244</v>
      </c>
      <c r="C6" s="175"/>
      <c r="D6" s="172"/>
      <c r="E6" s="174" t="s">
        <v>244</v>
      </c>
      <c r="F6" s="175"/>
      <c r="G6" s="17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71"/>
      <c r="B7" s="176"/>
      <c r="C7" s="177"/>
      <c r="D7" s="159"/>
      <c r="E7" s="176"/>
      <c r="F7" s="177"/>
      <c r="G7" s="16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.95" customHeight="1">
      <c r="A8" s="27"/>
      <c r="B8" s="29"/>
      <c r="C8" s="30"/>
      <c r="D8" s="30"/>
      <c r="E8" s="30"/>
      <c r="F8" s="30"/>
      <c r="G8" s="3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59" t="s">
        <v>191</v>
      </c>
      <c r="B9" s="120">
        <v>2.1949999999999998</v>
      </c>
      <c r="C9" s="120">
        <v>0.84199999999999997</v>
      </c>
      <c r="D9" s="120">
        <v>160.68883610451303</v>
      </c>
      <c r="E9" s="120">
        <v>2.1930000000000001</v>
      </c>
      <c r="F9" s="120">
        <v>0.84199999999999997</v>
      </c>
      <c r="G9" s="120">
        <v>160.45130641330167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59" t="s">
        <v>198</v>
      </c>
      <c r="B10" s="120">
        <v>4.1130000000000004</v>
      </c>
      <c r="C10" s="120">
        <v>0</v>
      </c>
      <c r="D10" s="120" t="s">
        <v>263</v>
      </c>
      <c r="E10" s="120">
        <v>4.1130000000000004</v>
      </c>
      <c r="F10" s="120">
        <v>0</v>
      </c>
      <c r="G10" s="120" t="s">
        <v>263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59" t="s">
        <v>199</v>
      </c>
      <c r="B11" s="120">
        <v>279.80599999999998</v>
      </c>
      <c r="C11" s="120">
        <v>341.721</v>
      </c>
      <c r="D11" s="120">
        <v>-18.118582118160717</v>
      </c>
      <c r="E11" s="120">
        <v>325.005</v>
      </c>
      <c r="F11" s="120">
        <v>342.85599999999999</v>
      </c>
      <c r="G11" s="120">
        <v>-5.2065590218634128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59" t="s">
        <v>196</v>
      </c>
      <c r="B12" s="120">
        <v>1018.55</v>
      </c>
      <c r="C12" s="120">
        <v>875.53399999999999</v>
      </c>
      <c r="D12" s="120">
        <v>16.334716869933089</v>
      </c>
      <c r="E12" s="120">
        <v>856.54100000000005</v>
      </c>
      <c r="F12" s="120">
        <v>853.18299999999999</v>
      </c>
      <c r="G12" s="120">
        <v>0.3935849636010289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59" t="s">
        <v>200</v>
      </c>
      <c r="B13" s="120">
        <v>628.76900000000001</v>
      </c>
      <c r="C13" s="120">
        <v>624.62199999999996</v>
      </c>
      <c r="D13" s="120">
        <v>0.66392153974724977</v>
      </c>
      <c r="E13" s="120">
        <v>655.01599999999996</v>
      </c>
      <c r="F13" s="120">
        <v>648.32600000000002</v>
      </c>
      <c r="G13" s="120">
        <v>1.0318882784278145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59" t="s">
        <v>201</v>
      </c>
      <c r="B14" s="120">
        <v>112.809</v>
      </c>
      <c r="C14" s="120">
        <v>77.153000000000006</v>
      </c>
      <c r="D14" s="120">
        <v>46.214664368203415</v>
      </c>
      <c r="E14" s="120">
        <v>113.376</v>
      </c>
      <c r="F14" s="120">
        <v>79.835999999999999</v>
      </c>
      <c r="G14" s="120">
        <v>42.011122801743596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59" t="s">
        <v>202</v>
      </c>
      <c r="B15" s="120">
        <v>239.58199999999999</v>
      </c>
      <c r="C15" s="120">
        <v>210.40799999999999</v>
      </c>
      <c r="D15" s="120">
        <v>13.865442378616791</v>
      </c>
      <c r="E15" s="120">
        <v>219.54</v>
      </c>
      <c r="F15" s="120">
        <v>215.613</v>
      </c>
      <c r="G15" s="120">
        <v>1.8213187516522567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59" t="s">
        <v>203</v>
      </c>
      <c r="B16" s="120">
        <v>98.731999999999999</v>
      </c>
      <c r="C16" s="120">
        <v>86.968000000000004</v>
      </c>
      <c r="D16" s="120">
        <v>13.52681446049121</v>
      </c>
      <c r="E16" s="120">
        <v>102.518</v>
      </c>
      <c r="F16" s="120">
        <v>87.156999999999996</v>
      </c>
      <c r="G16" s="120">
        <v>17.624516676801647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59" t="s">
        <v>204</v>
      </c>
      <c r="B17" s="120">
        <v>96.978999999999999</v>
      </c>
      <c r="C17" s="120">
        <v>87.156999999999996</v>
      </c>
      <c r="D17" s="120">
        <v>11.269318585999983</v>
      </c>
      <c r="E17" s="120">
        <v>93.456000000000003</v>
      </c>
      <c r="F17" s="120">
        <v>86.968000000000004</v>
      </c>
      <c r="G17" s="120">
        <v>7.4602152515867886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59" t="s">
        <v>205</v>
      </c>
      <c r="B18" s="120">
        <v>0</v>
      </c>
      <c r="C18" s="120">
        <v>0.874</v>
      </c>
      <c r="D18" s="120" t="s">
        <v>263</v>
      </c>
      <c r="E18" s="120">
        <v>0</v>
      </c>
      <c r="F18" s="120">
        <v>0.873</v>
      </c>
      <c r="G18" s="120" t="s">
        <v>263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59" t="s">
        <v>206</v>
      </c>
      <c r="B19" s="120">
        <v>4.3520000000000003</v>
      </c>
      <c r="C19" s="120">
        <v>9.5660000000000007</v>
      </c>
      <c r="D19" s="120">
        <v>-54.505540455780888</v>
      </c>
      <c r="E19" s="120">
        <v>4.3150000000000004</v>
      </c>
      <c r="F19" s="120">
        <v>9.7539999999999996</v>
      </c>
      <c r="G19" s="120">
        <v>-55.76173877383637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9" t="s">
        <v>207</v>
      </c>
      <c r="B20" s="120">
        <v>1.8759999999999999</v>
      </c>
      <c r="C20" s="120">
        <v>1.976</v>
      </c>
      <c r="D20" s="120">
        <v>-5.0607287449392828</v>
      </c>
      <c r="E20" s="120">
        <v>1.8759999999999999</v>
      </c>
      <c r="F20" s="120">
        <v>1.887</v>
      </c>
      <c r="G20" s="120">
        <v>-0.58293587705354355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59" t="s">
        <v>208</v>
      </c>
      <c r="B21" s="120">
        <v>1.8759999999999999</v>
      </c>
      <c r="C21" s="120">
        <v>1.887</v>
      </c>
      <c r="D21" s="120">
        <v>-0.58293587705354355</v>
      </c>
      <c r="E21" s="120">
        <v>1.8759999999999999</v>
      </c>
      <c r="F21" s="120">
        <v>1.976</v>
      </c>
      <c r="G21" s="120">
        <v>-5.0607287449392828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59" t="s">
        <v>209</v>
      </c>
      <c r="B22" s="120">
        <v>53.512</v>
      </c>
      <c r="C22" s="120">
        <v>43.984000000000002</v>
      </c>
      <c r="D22" s="120">
        <v>21.662422699163329</v>
      </c>
      <c r="E22" s="120">
        <v>54.834000000000003</v>
      </c>
      <c r="F22" s="120">
        <v>42.768000000000001</v>
      </c>
      <c r="G22" s="120">
        <v>28.212682379349047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59" t="s">
        <v>210</v>
      </c>
      <c r="B23" s="120">
        <v>39.527000000000001</v>
      </c>
      <c r="C23" s="120">
        <v>48.412999999999997</v>
      </c>
      <c r="D23" s="120">
        <v>-18.354574184619821</v>
      </c>
      <c r="E23" s="120">
        <v>38.366999999999997</v>
      </c>
      <c r="F23" s="120">
        <v>52.514000000000003</v>
      </c>
      <c r="G23" s="120">
        <v>-26.939482804585452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59" t="s">
        <v>211</v>
      </c>
      <c r="B24" s="120">
        <v>129.30099999999999</v>
      </c>
      <c r="C24" s="120">
        <v>116.405</v>
      </c>
      <c r="D24" s="120">
        <v>11.078561917443395</v>
      </c>
      <c r="E24" s="120">
        <v>129.20599999999999</v>
      </c>
      <c r="F24" s="120">
        <v>116.371</v>
      </c>
      <c r="G24" s="120">
        <v>11.029380172035971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59" t="s">
        <v>213</v>
      </c>
      <c r="B25" s="120">
        <v>264.63200000000001</v>
      </c>
      <c r="C25" s="120">
        <v>200.58799999999999</v>
      </c>
      <c r="D25" s="120">
        <v>31.928131293995676</v>
      </c>
      <c r="E25" s="120">
        <v>263.76400000000001</v>
      </c>
      <c r="F25" s="120">
        <v>200.244</v>
      </c>
      <c r="G25" s="120">
        <v>31.721300013982955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59" t="s">
        <v>215</v>
      </c>
      <c r="B26" s="120">
        <v>2.1139999999999999</v>
      </c>
      <c r="C26" s="120">
        <v>18.016999999999999</v>
      </c>
      <c r="D26" s="120">
        <v>-88.266637064994171</v>
      </c>
      <c r="E26" s="120">
        <v>2.2440000000000002</v>
      </c>
      <c r="F26" s="120">
        <v>18.356000000000002</v>
      </c>
      <c r="G26" s="120">
        <v>-87.775114404009585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59" t="s">
        <v>190</v>
      </c>
      <c r="B27" s="120">
        <v>1045.346</v>
      </c>
      <c r="C27" s="120">
        <v>1001.889</v>
      </c>
      <c r="D27" s="120">
        <v>4.3375064503153453</v>
      </c>
      <c r="E27" s="120">
        <v>1015.775</v>
      </c>
      <c r="F27" s="120">
        <v>953.64599999999996</v>
      </c>
      <c r="G27" s="120">
        <v>6.514891269926153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59" t="s">
        <v>216</v>
      </c>
      <c r="B28" s="120">
        <v>1.135</v>
      </c>
      <c r="C28" s="120">
        <v>0</v>
      </c>
      <c r="D28" s="120" t="s">
        <v>263</v>
      </c>
      <c r="E28" s="120">
        <v>1.135</v>
      </c>
      <c r="F28" s="120">
        <v>0</v>
      </c>
      <c r="G28" s="120" t="s">
        <v>263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59" t="s">
        <v>220</v>
      </c>
      <c r="B29" s="120">
        <v>2960.8159999999998</v>
      </c>
      <c r="C29" s="120">
        <v>2992.1219999999998</v>
      </c>
      <c r="D29" s="120">
        <v>-1.0462808668897878</v>
      </c>
      <c r="E29" s="120">
        <v>3063.5250000000001</v>
      </c>
      <c r="F29" s="120">
        <v>3148.5459999999998</v>
      </c>
      <c r="G29" s="120">
        <v>-2.7003258011793321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59" t="s">
        <v>188</v>
      </c>
      <c r="B30" s="120">
        <v>213.327</v>
      </c>
      <c r="C30" s="120">
        <v>198.762</v>
      </c>
      <c r="D30" s="120">
        <v>7.3278594499954721</v>
      </c>
      <c r="E30" s="120">
        <v>221.96799999999999</v>
      </c>
      <c r="F30" s="120">
        <v>220.62700000000001</v>
      </c>
      <c r="G30" s="120">
        <v>0.607813186962602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58" t="s">
        <v>7</v>
      </c>
      <c r="B31" s="121">
        <v>7200.4840000000004</v>
      </c>
      <c r="C31" s="121">
        <v>6938.8879999999999</v>
      </c>
      <c r="D31" s="121">
        <v>3.7699988816651882</v>
      </c>
      <c r="E31" s="121">
        <v>7171.7780000000002</v>
      </c>
      <c r="F31" s="121">
        <v>7082.3429999999998</v>
      </c>
      <c r="G31" s="121">
        <v>1.2627883173689867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21"/>
      <c r="B32" s="1"/>
      <c r="C32" s="1"/>
      <c r="D32" s="1"/>
      <c r="E32" s="1"/>
      <c r="F32" s="1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21"/>
      <c r="B33" s="3"/>
      <c r="C33" s="3"/>
      <c r="D33" s="3"/>
      <c r="E33" s="3"/>
      <c r="F33" s="3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21"/>
      <c r="B34" s="3"/>
      <c r="C34" s="3"/>
      <c r="D34" s="3"/>
      <c r="E34" s="3"/>
      <c r="F34" s="3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4"/>
    </row>
    <row r="36" spans="1:26">
      <c r="A36" s="14"/>
    </row>
    <row r="37" spans="1:26">
      <c r="A37" s="14"/>
    </row>
    <row r="38" spans="1:26">
      <c r="A38" s="14"/>
    </row>
    <row r="39" spans="1:26">
      <c r="A39" s="14"/>
    </row>
    <row r="40" spans="1:26">
      <c r="A40" s="14"/>
    </row>
    <row r="41" spans="1:26">
      <c r="A41" s="14"/>
    </row>
    <row r="42" spans="1:26">
      <c r="A42" s="14"/>
    </row>
    <row r="43" spans="1:26">
      <c r="A43" s="14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31">
    <cfRule type="expression" dxfId="1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4/16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61" customWidth="1"/>
    <col min="2" max="10" width="9.140625" customWidth="1"/>
    <col min="11" max="25" width="11.7109375" customWidth="1"/>
  </cols>
  <sheetData>
    <row r="1" spans="1:10">
      <c r="A1" s="149" t="s">
        <v>250</v>
      </c>
      <c r="B1" s="149"/>
      <c r="C1" s="149"/>
      <c r="D1" s="149"/>
      <c r="E1" s="149"/>
      <c r="F1" s="149"/>
      <c r="G1" s="149"/>
      <c r="H1" s="182"/>
      <c r="I1" s="182"/>
      <c r="J1" s="182"/>
    </row>
    <row r="2" spans="1:10">
      <c r="A2" s="149" t="s">
        <v>221</v>
      </c>
      <c r="B2" s="149"/>
      <c r="C2" s="149"/>
      <c r="D2" s="149"/>
      <c r="E2" s="149"/>
      <c r="F2" s="149"/>
      <c r="G2" s="149"/>
      <c r="H2" s="182"/>
      <c r="I2" s="182"/>
      <c r="J2" s="182"/>
    </row>
    <row r="3" spans="1:10" ht="8.4499999999999993" customHeight="1"/>
    <row r="4" spans="1:10">
      <c r="A4" s="183" t="s">
        <v>222</v>
      </c>
      <c r="B4" s="186" t="s">
        <v>223</v>
      </c>
      <c r="C4" s="187"/>
      <c r="D4" s="188"/>
      <c r="E4" s="191" t="s">
        <v>224</v>
      </c>
      <c r="F4" s="192"/>
      <c r="G4" s="192"/>
      <c r="H4" s="192"/>
      <c r="I4" s="192"/>
      <c r="J4" s="192"/>
    </row>
    <row r="5" spans="1:10" ht="15" customHeight="1">
      <c r="A5" s="184"/>
      <c r="B5" s="189"/>
      <c r="C5" s="190"/>
      <c r="D5" s="185"/>
      <c r="E5" s="193" t="s">
        <v>227</v>
      </c>
      <c r="F5" s="190"/>
      <c r="G5" s="190"/>
      <c r="H5" s="194" t="s">
        <v>225</v>
      </c>
      <c r="I5" s="192"/>
      <c r="J5" s="192"/>
    </row>
    <row r="6" spans="1:10">
      <c r="A6" s="185"/>
      <c r="B6" s="97" t="s">
        <v>226</v>
      </c>
      <c r="C6" s="98" t="s">
        <v>5</v>
      </c>
      <c r="D6" s="97" t="s">
        <v>6</v>
      </c>
      <c r="E6" s="97" t="s">
        <v>226</v>
      </c>
      <c r="F6" s="97" t="s">
        <v>5</v>
      </c>
      <c r="G6" s="97" t="s">
        <v>6</v>
      </c>
      <c r="H6" s="97" t="s">
        <v>226</v>
      </c>
      <c r="I6" s="97" t="s">
        <v>5</v>
      </c>
      <c r="J6" s="98" t="s">
        <v>6</v>
      </c>
    </row>
    <row r="7" spans="1:10">
      <c r="A7" s="62"/>
      <c r="B7" s="53"/>
      <c r="C7" s="53"/>
      <c r="D7" s="53"/>
      <c r="E7" s="53"/>
      <c r="F7" s="53"/>
      <c r="G7" s="53"/>
      <c r="H7" s="60"/>
      <c r="I7" s="53"/>
      <c r="J7" s="53"/>
    </row>
    <row r="8" spans="1:10">
      <c r="A8" s="62">
        <v>1980</v>
      </c>
      <c r="B8" s="85">
        <v>20173</v>
      </c>
      <c r="C8" s="85">
        <v>14324</v>
      </c>
      <c r="D8" s="85">
        <v>5849</v>
      </c>
      <c r="E8" s="85">
        <v>1443</v>
      </c>
      <c r="F8" s="85">
        <v>869</v>
      </c>
      <c r="G8" s="85">
        <v>574</v>
      </c>
      <c r="H8" s="85">
        <v>18730</v>
      </c>
      <c r="I8" s="85">
        <v>13455</v>
      </c>
      <c r="J8" s="85">
        <v>5275</v>
      </c>
    </row>
    <row r="9" spans="1:10">
      <c r="A9" s="62">
        <v>1981</v>
      </c>
      <c r="B9" s="85">
        <v>20685</v>
      </c>
      <c r="C9" s="85">
        <v>13979</v>
      </c>
      <c r="D9" s="85">
        <v>6706</v>
      </c>
      <c r="E9" s="85">
        <v>1535</v>
      </c>
      <c r="F9" s="85">
        <v>1083</v>
      </c>
      <c r="G9" s="85">
        <v>452</v>
      </c>
      <c r="H9" s="85">
        <v>19150</v>
      </c>
      <c r="I9" s="85">
        <v>12896</v>
      </c>
      <c r="J9" s="85">
        <v>6254</v>
      </c>
    </row>
    <row r="10" spans="1:10">
      <c r="A10" s="62">
        <v>1982</v>
      </c>
      <c r="B10" s="85">
        <v>20049</v>
      </c>
      <c r="C10" s="85">
        <v>13606</v>
      </c>
      <c r="D10" s="85">
        <v>6443</v>
      </c>
      <c r="E10" s="85">
        <v>1800</v>
      </c>
      <c r="F10" s="85">
        <v>1082</v>
      </c>
      <c r="G10" s="85">
        <v>718</v>
      </c>
      <c r="H10" s="85">
        <v>18249</v>
      </c>
      <c r="I10" s="85">
        <v>12524</v>
      </c>
      <c r="J10" s="85">
        <v>5725</v>
      </c>
    </row>
    <row r="11" spans="1:10">
      <c r="A11" s="62">
        <v>1983</v>
      </c>
      <c r="B11" s="85">
        <v>21138</v>
      </c>
      <c r="C11" s="85">
        <v>13980</v>
      </c>
      <c r="D11" s="85">
        <v>7158</v>
      </c>
      <c r="E11" s="85">
        <v>1518</v>
      </c>
      <c r="F11" s="85">
        <v>835</v>
      </c>
      <c r="G11" s="85">
        <v>683</v>
      </c>
      <c r="H11" s="85">
        <v>19620</v>
      </c>
      <c r="I11" s="85">
        <v>13145</v>
      </c>
      <c r="J11" s="85">
        <v>6475</v>
      </c>
    </row>
    <row r="12" spans="1:10">
      <c r="A12" s="62">
        <v>1984</v>
      </c>
      <c r="B12" s="85">
        <v>22216</v>
      </c>
      <c r="C12" s="85">
        <v>14329</v>
      </c>
      <c r="D12" s="85">
        <v>7887</v>
      </c>
      <c r="E12" s="85">
        <v>1507</v>
      </c>
      <c r="F12" s="85">
        <v>895</v>
      </c>
      <c r="G12" s="85">
        <v>612</v>
      </c>
      <c r="H12" s="85">
        <v>20709</v>
      </c>
      <c r="I12" s="85">
        <v>13434</v>
      </c>
      <c r="J12" s="85">
        <v>7275</v>
      </c>
    </row>
    <row r="13" spans="1:10">
      <c r="A13" s="62">
        <v>1985</v>
      </c>
      <c r="B13" s="85">
        <v>23795</v>
      </c>
      <c r="C13" s="85">
        <v>15024</v>
      </c>
      <c r="D13" s="85">
        <v>8771</v>
      </c>
      <c r="E13" s="85">
        <v>1348</v>
      </c>
      <c r="F13" s="85">
        <v>808</v>
      </c>
      <c r="G13" s="85">
        <v>540</v>
      </c>
      <c r="H13" s="85">
        <v>22447</v>
      </c>
      <c r="I13" s="85">
        <v>14216</v>
      </c>
      <c r="J13" s="85">
        <v>8231</v>
      </c>
    </row>
    <row r="14" spans="1:10">
      <c r="A14" s="62">
        <v>1986</v>
      </c>
      <c r="B14" s="85">
        <v>24575</v>
      </c>
      <c r="C14" s="85">
        <v>15761</v>
      </c>
      <c r="D14" s="85">
        <v>8814</v>
      </c>
      <c r="E14" s="85">
        <v>1557</v>
      </c>
      <c r="F14" s="85">
        <v>918</v>
      </c>
      <c r="G14" s="85">
        <v>639</v>
      </c>
      <c r="H14" s="85">
        <v>23018</v>
      </c>
      <c r="I14" s="85">
        <v>14843</v>
      </c>
      <c r="J14" s="85">
        <v>8175</v>
      </c>
    </row>
    <row r="15" spans="1:10">
      <c r="A15" s="62">
        <v>1987</v>
      </c>
      <c r="B15" s="85">
        <v>25589</v>
      </c>
      <c r="C15" s="85">
        <v>15847</v>
      </c>
      <c r="D15" s="85">
        <v>9742</v>
      </c>
      <c r="E15" s="85">
        <v>1359</v>
      </c>
      <c r="F15" s="85">
        <v>881</v>
      </c>
      <c r="G15" s="85">
        <v>478</v>
      </c>
      <c r="H15" s="85">
        <v>24230</v>
      </c>
      <c r="I15" s="85">
        <v>14966</v>
      </c>
      <c r="J15" s="85">
        <v>9264</v>
      </c>
    </row>
    <row r="16" spans="1:10" ht="15" customHeight="1">
      <c r="A16" s="62">
        <v>1988</v>
      </c>
      <c r="B16" s="85">
        <v>27703</v>
      </c>
      <c r="C16" s="85">
        <v>17282</v>
      </c>
      <c r="D16" s="85">
        <v>10421</v>
      </c>
      <c r="E16" s="85">
        <v>1825</v>
      </c>
      <c r="F16" s="85">
        <v>1272</v>
      </c>
      <c r="G16" s="85">
        <v>553</v>
      </c>
      <c r="H16" s="85">
        <v>25878</v>
      </c>
      <c r="I16" s="85">
        <v>16010</v>
      </c>
      <c r="J16" s="85">
        <v>9868</v>
      </c>
    </row>
    <row r="17" spans="1:10">
      <c r="A17" s="62">
        <v>1989</v>
      </c>
      <c r="B17" s="85">
        <v>28722</v>
      </c>
      <c r="C17" s="85">
        <v>17782</v>
      </c>
      <c r="D17" s="85">
        <v>10940</v>
      </c>
      <c r="E17" s="85">
        <v>1400</v>
      </c>
      <c r="F17" s="85">
        <v>1026</v>
      </c>
      <c r="G17" s="85">
        <v>374</v>
      </c>
      <c r="H17" s="85">
        <v>27322</v>
      </c>
      <c r="I17" s="85">
        <v>16756</v>
      </c>
      <c r="J17" s="85">
        <v>10566</v>
      </c>
    </row>
    <row r="18" spans="1:10">
      <c r="A18" s="62"/>
      <c r="B18" s="85"/>
      <c r="C18" s="85"/>
      <c r="D18" s="85"/>
      <c r="E18" s="85"/>
      <c r="F18" s="85"/>
      <c r="G18" s="85"/>
      <c r="H18" s="85"/>
      <c r="I18" s="85"/>
      <c r="J18" s="85"/>
    </row>
    <row r="19" spans="1:10">
      <c r="A19" s="62">
        <v>1990</v>
      </c>
      <c r="B19" s="85">
        <v>30558</v>
      </c>
      <c r="C19" s="85">
        <v>19659</v>
      </c>
      <c r="D19" s="85">
        <v>10899</v>
      </c>
      <c r="E19" s="85">
        <v>1715</v>
      </c>
      <c r="F19" s="85">
        <v>936</v>
      </c>
      <c r="G19" s="85">
        <v>779</v>
      </c>
      <c r="H19" s="85">
        <v>28843</v>
      </c>
      <c r="I19" s="85">
        <v>18723</v>
      </c>
      <c r="J19" s="85">
        <v>10120</v>
      </c>
    </row>
    <row r="20" spans="1:10">
      <c r="A20" s="62">
        <v>1991</v>
      </c>
      <c r="B20" s="85">
        <v>30385</v>
      </c>
      <c r="C20" s="85">
        <v>20115</v>
      </c>
      <c r="D20" s="85">
        <v>10270</v>
      </c>
      <c r="E20" s="85">
        <v>1839</v>
      </c>
      <c r="F20" s="85">
        <v>1037</v>
      </c>
      <c r="G20" s="85">
        <v>802</v>
      </c>
      <c r="H20" s="85">
        <v>28546</v>
      </c>
      <c r="I20" s="85">
        <v>19078</v>
      </c>
      <c r="J20" s="85">
        <v>9468</v>
      </c>
    </row>
    <row r="21" spans="1:10">
      <c r="A21" s="62">
        <v>1992</v>
      </c>
      <c r="B21" s="85">
        <v>30980</v>
      </c>
      <c r="C21" s="85">
        <v>20050</v>
      </c>
      <c r="D21" s="85">
        <v>10930</v>
      </c>
      <c r="E21" s="85">
        <v>1802</v>
      </c>
      <c r="F21" s="85">
        <v>1066</v>
      </c>
      <c r="G21" s="85">
        <v>736</v>
      </c>
      <c r="H21" s="85">
        <v>29178</v>
      </c>
      <c r="I21" s="85">
        <v>18984</v>
      </c>
      <c r="J21" s="85">
        <v>10194</v>
      </c>
    </row>
    <row r="22" spans="1:10">
      <c r="A22" s="62">
        <v>1993</v>
      </c>
      <c r="B22" s="85">
        <v>32368</v>
      </c>
      <c r="C22" s="85">
        <v>21158</v>
      </c>
      <c r="D22" s="85">
        <v>11210</v>
      </c>
      <c r="E22" s="85">
        <v>1616</v>
      </c>
      <c r="F22" s="85">
        <v>857</v>
      </c>
      <c r="G22" s="85">
        <v>759</v>
      </c>
      <c r="H22" s="85">
        <v>30752</v>
      </c>
      <c r="I22" s="85">
        <v>20301</v>
      </c>
      <c r="J22" s="85">
        <v>10451</v>
      </c>
    </row>
    <row r="23" spans="1:10">
      <c r="A23" s="62">
        <v>1994</v>
      </c>
      <c r="B23" s="85">
        <v>34109</v>
      </c>
      <c r="C23" s="85">
        <v>22195</v>
      </c>
      <c r="D23" s="85">
        <v>11914</v>
      </c>
      <c r="E23" s="85">
        <v>1338</v>
      </c>
      <c r="F23" s="85">
        <v>812</v>
      </c>
      <c r="G23" s="85">
        <v>526</v>
      </c>
      <c r="H23" s="85">
        <v>32771</v>
      </c>
      <c r="I23" s="85">
        <v>21383</v>
      </c>
      <c r="J23" s="85">
        <v>11388</v>
      </c>
    </row>
    <row r="24" spans="1:10">
      <c r="A24" s="62">
        <v>1995</v>
      </c>
      <c r="B24" s="85">
        <v>35626</v>
      </c>
      <c r="C24" s="85">
        <v>22719</v>
      </c>
      <c r="D24" s="85">
        <v>12907</v>
      </c>
      <c r="E24" s="85">
        <v>1709</v>
      </c>
      <c r="F24" s="85">
        <v>1033</v>
      </c>
      <c r="G24" s="85">
        <v>676</v>
      </c>
      <c r="H24" s="85">
        <v>33917</v>
      </c>
      <c r="I24" s="85">
        <v>21686</v>
      </c>
      <c r="J24" s="85">
        <v>12231</v>
      </c>
    </row>
    <row r="25" spans="1:10">
      <c r="A25" s="62">
        <v>1996</v>
      </c>
      <c r="B25" s="85">
        <v>38297</v>
      </c>
      <c r="C25" s="85">
        <v>23759</v>
      </c>
      <c r="D25" s="85">
        <v>14538</v>
      </c>
      <c r="E25" s="85">
        <v>1679</v>
      </c>
      <c r="F25" s="85">
        <v>1066</v>
      </c>
      <c r="G25" s="85">
        <v>613</v>
      </c>
      <c r="H25" s="85">
        <v>36618</v>
      </c>
      <c r="I25" s="85">
        <v>22693</v>
      </c>
      <c r="J25" s="85">
        <v>13925</v>
      </c>
    </row>
    <row r="26" spans="1:10">
      <c r="A26" s="62">
        <v>1997</v>
      </c>
      <c r="B26" s="85">
        <v>36501</v>
      </c>
      <c r="C26" s="85">
        <v>22803</v>
      </c>
      <c r="D26" s="85">
        <v>13698</v>
      </c>
      <c r="E26" s="85">
        <v>1726</v>
      </c>
      <c r="F26" s="85">
        <v>1019</v>
      </c>
      <c r="G26" s="85">
        <v>707</v>
      </c>
      <c r="H26" s="85">
        <v>34775</v>
      </c>
      <c r="I26" s="85">
        <v>21784</v>
      </c>
      <c r="J26" s="85">
        <v>12991</v>
      </c>
    </row>
    <row r="27" spans="1:10" ht="15" customHeight="1">
      <c r="A27" s="62">
        <v>1998</v>
      </c>
      <c r="B27" s="85">
        <v>34783</v>
      </c>
      <c r="C27" s="85">
        <v>21722</v>
      </c>
      <c r="D27" s="85">
        <v>13061</v>
      </c>
      <c r="E27" s="85">
        <v>2202</v>
      </c>
      <c r="F27" s="85">
        <v>1388</v>
      </c>
      <c r="G27" s="85">
        <v>814</v>
      </c>
      <c r="H27" s="85">
        <v>32581</v>
      </c>
      <c r="I27" s="85">
        <v>20334</v>
      </c>
      <c r="J27" s="85">
        <v>12247</v>
      </c>
    </row>
    <row r="28" spans="1:10">
      <c r="A28" s="62">
        <v>1999</v>
      </c>
      <c r="B28" s="85">
        <v>34170</v>
      </c>
      <c r="C28" s="85">
        <v>21811</v>
      </c>
      <c r="D28" s="85">
        <v>12359</v>
      </c>
      <c r="E28" s="85">
        <v>2109</v>
      </c>
      <c r="F28" s="85">
        <v>1350</v>
      </c>
      <c r="G28" s="85">
        <v>759</v>
      </c>
      <c r="H28" s="85">
        <v>32061</v>
      </c>
      <c r="I28" s="85">
        <v>20461</v>
      </c>
      <c r="J28" s="85">
        <v>11600</v>
      </c>
    </row>
    <row r="29" spans="1:10">
      <c r="A29" s="62"/>
      <c r="B29" s="85"/>
      <c r="C29" s="85"/>
      <c r="D29" s="85"/>
      <c r="E29" s="85"/>
      <c r="F29" s="85"/>
      <c r="G29" s="85"/>
      <c r="H29" s="85"/>
      <c r="I29" s="85"/>
      <c r="J29" s="85"/>
    </row>
    <row r="30" spans="1:10">
      <c r="A30" s="62">
        <v>2000</v>
      </c>
      <c r="B30" s="85">
        <v>35474</v>
      </c>
      <c r="C30" s="85">
        <v>22257</v>
      </c>
      <c r="D30" s="85">
        <v>13217</v>
      </c>
      <c r="E30" s="85">
        <v>2327</v>
      </c>
      <c r="F30" s="85">
        <v>1349</v>
      </c>
      <c r="G30" s="85">
        <v>978</v>
      </c>
      <c r="H30" s="85">
        <v>33147</v>
      </c>
      <c r="I30" s="85">
        <v>20908</v>
      </c>
      <c r="J30" s="85">
        <v>12239</v>
      </c>
    </row>
    <row r="31" spans="1:10">
      <c r="A31" s="62">
        <v>2001</v>
      </c>
      <c r="B31" s="85">
        <v>34823</v>
      </c>
      <c r="C31" s="85">
        <v>21640</v>
      </c>
      <c r="D31" s="85">
        <v>13183</v>
      </c>
      <c r="E31" s="85">
        <v>2515</v>
      </c>
      <c r="F31" s="85">
        <v>1537</v>
      </c>
      <c r="G31" s="85">
        <v>978</v>
      </c>
      <c r="H31" s="85">
        <v>32308</v>
      </c>
      <c r="I31" s="85">
        <v>20103</v>
      </c>
      <c r="J31" s="85">
        <v>12205</v>
      </c>
    </row>
    <row r="32" spans="1:10">
      <c r="A32" s="62">
        <v>2002</v>
      </c>
      <c r="B32" s="85">
        <v>34465</v>
      </c>
      <c r="C32" s="85">
        <v>21278</v>
      </c>
      <c r="D32" s="85">
        <v>13187</v>
      </c>
      <c r="E32" s="85">
        <v>2638</v>
      </c>
      <c r="F32" s="85">
        <v>1578</v>
      </c>
      <c r="G32" s="85">
        <v>1060</v>
      </c>
      <c r="H32" s="85">
        <v>31827</v>
      </c>
      <c r="I32" s="85">
        <v>19700</v>
      </c>
      <c r="J32" s="85">
        <v>12127</v>
      </c>
    </row>
    <row r="33" spans="1:10">
      <c r="A33" s="62">
        <v>2003</v>
      </c>
      <c r="B33" s="85">
        <v>34391</v>
      </c>
      <c r="C33" s="85">
        <v>21114</v>
      </c>
      <c r="D33" s="85">
        <v>13277</v>
      </c>
      <c r="E33" s="85">
        <v>2876</v>
      </c>
      <c r="F33" s="85">
        <v>1969</v>
      </c>
      <c r="G33" s="85">
        <v>907</v>
      </c>
      <c r="H33" s="85">
        <v>31515</v>
      </c>
      <c r="I33" s="85">
        <v>19145</v>
      </c>
      <c r="J33" s="85">
        <v>12370</v>
      </c>
    </row>
    <row r="34" spans="1:10">
      <c r="A34" s="62">
        <v>2004</v>
      </c>
      <c r="B34" s="85">
        <v>35580</v>
      </c>
      <c r="C34" s="85">
        <v>21995</v>
      </c>
      <c r="D34" s="85">
        <v>13585</v>
      </c>
      <c r="E34" s="85">
        <v>2610</v>
      </c>
      <c r="F34" s="85">
        <v>1785</v>
      </c>
      <c r="G34" s="85">
        <v>825</v>
      </c>
      <c r="H34" s="85">
        <v>32970</v>
      </c>
      <c r="I34" s="85">
        <v>20210</v>
      </c>
      <c r="J34" s="85">
        <v>12760</v>
      </c>
    </row>
    <row r="35" spans="1:10">
      <c r="A35" s="62">
        <v>2005</v>
      </c>
      <c r="B35" s="85">
        <v>35021</v>
      </c>
      <c r="C35" s="85">
        <v>20478</v>
      </c>
      <c r="D35" s="85">
        <v>14543</v>
      </c>
      <c r="E35" s="85">
        <v>2296</v>
      </c>
      <c r="F35" s="85">
        <v>1375</v>
      </c>
      <c r="G35" s="85">
        <v>921</v>
      </c>
      <c r="H35" s="85">
        <v>32725</v>
      </c>
      <c r="I35" s="85">
        <v>19103</v>
      </c>
      <c r="J35" s="85">
        <v>13622</v>
      </c>
    </row>
    <row r="36" spans="1:10">
      <c r="A36" s="62">
        <v>2006</v>
      </c>
      <c r="B36" s="85">
        <v>37196.5</v>
      </c>
      <c r="C36" s="85">
        <v>21535.4</v>
      </c>
      <c r="D36" s="85">
        <v>15661.1</v>
      </c>
      <c r="E36" s="85">
        <v>1445.9</v>
      </c>
      <c r="F36" s="85">
        <v>691.7</v>
      </c>
      <c r="G36" s="85">
        <v>754.2</v>
      </c>
      <c r="H36" s="85">
        <v>35750.6</v>
      </c>
      <c r="I36" s="85">
        <v>20843.7</v>
      </c>
      <c r="J36" s="85">
        <v>14906.9</v>
      </c>
    </row>
    <row r="37" spans="1:10">
      <c r="A37" s="62">
        <v>2007</v>
      </c>
      <c r="B37" s="85">
        <v>41718</v>
      </c>
      <c r="C37" s="85">
        <v>25022</v>
      </c>
      <c r="D37" s="85">
        <v>16695</v>
      </c>
      <c r="E37" s="85">
        <v>1459.9</v>
      </c>
      <c r="F37" s="85">
        <v>696.6</v>
      </c>
      <c r="G37" s="85">
        <v>763.3</v>
      </c>
      <c r="H37" s="85">
        <v>40257.100000000006</v>
      </c>
      <c r="I37" s="85">
        <v>24325.4</v>
      </c>
      <c r="J37" s="85">
        <v>15931.7</v>
      </c>
    </row>
    <row r="38" spans="1:10" ht="15" customHeight="1">
      <c r="A38" s="62">
        <v>2008</v>
      </c>
      <c r="B38" s="85">
        <v>40064</v>
      </c>
      <c r="C38" s="85">
        <v>24252</v>
      </c>
      <c r="D38" s="85">
        <v>15812</v>
      </c>
      <c r="E38" s="85">
        <v>1455</v>
      </c>
      <c r="F38" s="85">
        <v>778</v>
      </c>
      <c r="G38" s="85">
        <v>676</v>
      </c>
      <c r="H38" s="85">
        <v>38609</v>
      </c>
      <c r="I38" s="85">
        <v>23473</v>
      </c>
      <c r="J38" s="85">
        <v>15136</v>
      </c>
    </row>
    <row r="39" spans="1:10">
      <c r="A39" s="62">
        <v>2009</v>
      </c>
      <c r="B39" s="85">
        <v>33928.481</v>
      </c>
      <c r="C39" s="85">
        <v>20674.262999999999</v>
      </c>
      <c r="D39" s="85">
        <v>13254.218000000001</v>
      </c>
      <c r="E39" s="85">
        <v>1245</v>
      </c>
      <c r="F39" s="85">
        <v>693.36799999999994</v>
      </c>
      <c r="G39" s="85">
        <v>551</v>
      </c>
      <c r="H39" s="85">
        <v>32683.614000000001</v>
      </c>
      <c r="I39" s="85">
        <v>19980.932000000001</v>
      </c>
      <c r="J39" s="85">
        <v>12702.682000000001</v>
      </c>
    </row>
    <row r="40" spans="1:10" ht="15" customHeight="1">
      <c r="A40" s="62"/>
      <c r="B40" s="85"/>
      <c r="C40" s="85"/>
      <c r="D40" s="85"/>
      <c r="E40" s="85"/>
      <c r="F40" s="85"/>
      <c r="G40" s="85"/>
      <c r="H40" s="85"/>
      <c r="I40" s="85"/>
      <c r="J40" s="85"/>
    </row>
    <row r="41" spans="1:10" ht="15" customHeight="1">
      <c r="A41" s="62">
        <v>2010</v>
      </c>
      <c r="B41" s="85">
        <v>35786</v>
      </c>
      <c r="C41" s="85">
        <v>21667</v>
      </c>
      <c r="D41" s="85">
        <v>14120</v>
      </c>
      <c r="E41" s="85">
        <v>1359.9</v>
      </c>
      <c r="F41" s="85">
        <v>728.1</v>
      </c>
      <c r="G41" s="85">
        <v>631.79999999999995</v>
      </c>
      <c r="H41" s="85">
        <v>34426.5</v>
      </c>
      <c r="I41" s="85">
        <v>20938.5</v>
      </c>
      <c r="J41" s="85">
        <v>13488</v>
      </c>
    </row>
    <row r="42" spans="1:10">
      <c r="A42" s="62">
        <v>2011</v>
      </c>
      <c r="B42" s="85">
        <v>36614</v>
      </c>
      <c r="C42" s="85">
        <v>21784</v>
      </c>
      <c r="D42" s="85">
        <v>14830</v>
      </c>
      <c r="E42" s="85">
        <v>1400</v>
      </c>
      <c r="F42" s="85">
        <v>592</v>
      </c>
      <c r="G42" s="85">
        <v>808</v>
      </c>
      <c r="H42" s="85">
        <v>35214</v>
      </c>
      <c r="I42" s="85">
        <v>21192</v>
      </c>
      <c r="J42" s="85">
        <v>14022</v>
      </c>
    </row>
    <row r="43" spans="1:10">
      <c r="A43" s="62">
        <v>2012</v>
      </c>
      <c r="B43" s="122">
        <v>36563.347999999998</v>
      </c>
      <c r="C43" s="122">
        <v>21504.808000000001</v>
      </c>
      <c r="D43" s="122">
        <v>15058.54</v>
      </c>
      <c r="E43" s="122">
        <v>2083.2640000000001</v>
      </c>
      <c r="F43" s="122">
        <v>991.50800000000004</v>
      </c>
      <c r="G43" s="122">
        <v>1091.7560000000001</v>
      </c>
      <c r="H43" s="122">
        <v>34480.084000000003</v>
      </c>
      <c r="I43" s="122">
        <v>20513.3</v>
      </c>
      <c r="J43" s="122">
        <v>13966.784</v>
      </c>
    </row>
    <row r="44" spans="1:10">
      <c r="A44" s="62">
        <v>2013</v>
      </c>
      <c r="B44" s="122">
        <v>35855.553</v>
      </c>
      <c r="C44" s="122">
        <v>20994.001</v>
      </c>
      <c r="D44" s="122">
        <v>14861.552</v>
      </c>
      <c r="E44" s="122">
        <v>1504.835</v>
      </c>
      <c r="F44" s="122">
        <v>685.75900000000001</v>
      </c>
      <c r="G44" s="122">
        <v>819.07600000000002</v>
      </c>
      <c r="H44" s="122">
        <v>34350.718000000001</v>
      </c>
      <c r="I44" s="122">
        <v>20308.241999999998</v>
      </c>
      <c r="J44" s="122">
        <v>14042.476000000001</v>
      </c>
    </row>
    <row r="45" spans="1:10">
      <c r="A45" s="62">
        <v>2014</v>
      </c>
      <c r="B45" s="122">
        <v>36393.021999999997</v>
      </c>
      <c r="C45" s="122">
        <v>21585.615000000002</v>
      </c>
      <c r="D45" s="122">
        <v>14807.406999999999</v>
      </c>
      <c r="E45" s="122">
        <v>1414.2070000000001</v>
      </c>
      <c r="F45" s="122">
        <v>606.47699999999998</v>
      </c>
      <c r="G45" s="122">
        <v>807.73</v>
      </c>
      <c r="H45" s="122">
        <v>34978.815000000002</v>
      </c>
      <c r="I45" s="122">
        <v>20979.137999999999</v>
      </c>
      <c r="J45" s="122">
        <v>13999.677</v>
      </c>
    </row>
    <row r="46" spans="1:10">
      <c r="A46" s="62">
        <v>2015</v>
      </c>
      <c r="B46" s="122">
        <v>34962.868000000002</v>
      </c>
      <c r="C46" s="122">
        <v>21019.075000000001</v>
      </c>
      <c r="D46" s="122">
        <v>13943.793</v>
      </c>
      <c r="E46" s="122">
        <v>1251.924</v>
      </c>
      <c r="F46" s="122">
        <v>725.08100000000002</v>
      </c>
      <c r="G46" s="122">
        <v>526.84299999999996</v>
      </c>
      <c r="H46" s="122">
        <v>33710.944000000003</v>
      </c>
      <c r="I46" s="122">
        <v>20293.993999999999</v>
      </c>
      <c r="J46" s="122">
        <v>13416.95</v>
      </c>
    </row>
    <row r="47" spans="1:10">
      <c r="A47" s="62">
        <v>2016</v>
      </c>
      <c r="B47" s="122">
        <v>35641.777000000002</v>
      </c>
      <c r="C47" s="122">
        <v>21457.263999999999</v>
      </c>
      <c r="D47" s="122">
        <v>14184.513000000001</v>
      </c>
      <c r="E47" s="122">
        <v>1062.472</v>
      </c>
      <c r="F47" s="122">
        <v>420.67700000000002</v>
      </c>
      <c r="G47" s="122">
        <v>641.79499999999996</v>
      </c>
      <c r="H47" s="122">
        <v>34579.305</v>
      </c>
      <c r="I47" s="122">
        <v>21036.587</v>
      </c>
      <c r="J47" s="122">
        <v>13542.718000000001</v>
      </c>
    </row>
    <row r="48" spans="1:10">
      <c r="A48" s="63"/>
      <c r="B48" s="86"/>
      <c r="C48" s="86"/>
      <c r="D48" s="86"/>
      <c r="E48" s="86"/>
      <c r="F48" s="86"/>
      <c r="G48" s="86"/>
      <c r="H48" s="86"/>
      <c r="I48" s="86"/>
      <c r="J48" s="86"/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48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4/16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99" customFormat="1" ht="14.25" customHeight="1">
      <c r="A1" s="195" t="s">
        <v>249</v>
      </c>
      <c r="B1" s="196"/>
      <c r="C1" s="196"/>
      <c r="D1" s="196"/>
      <c r="E1" s="196"/>
      <c r="F1" s="196"/>
      <c r="G1" s="196"/>
    </row>
    <row r="2" spans="1:7" ht="15" customHeight="1"/>
    <row r="25" spans="1:7" ht="33.950000000000003" customHeight="1">
      <c r="A25" s="195" t="s">
        <v>248</v>
      </c>
      <c r="B25" s="196"/>
      <c r="C25" s="196"/>
      <c r="D25" s="196"/>
      <c r="E25" s="196"/>
      <c r="F25" s="196"/>
      <c r="G25" s="196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4/16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2017-02-13T12:33:02Z</cp:lastPrinted>
  <dcterms:created xsi:type="dcterms:W3CDTF">2011-12-14T07:27:52Z</dcterms:created>
  <dcterms:modified xsi:type="dcterms:W3CDTF">2017-02-13T12:33:31Z</dcterms:modified>
  <cp:category>LIS-Bericht</cp:category>
</cp:coreProperties>
</file>