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H_II_2_vj_SH\"/>
    </mc:Choice>
  </mc:AlternateContent>
  <xr:revisionPtr revIDLastSave="0" documentId="14_{976051CB-1416-42B6-B83B-2B2C5B75C793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V0_1" sheetId="31" r:id="rId1"/>
    <sheet name="V0_2" sheetId="30" r:id="rId2"/>
    <sheet name="Seite1_1" sheetId="29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_FilterDatabase" localSheetId="6" hidden="1">Seite5_1!$S$19:$Y$19</definedName>
    <definedName name="_xlnm.Print_Titles" localSheetId="3">Seite2_1!$1:$7</definedName>
  </definedNames>
  <calcPr calcId="191029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<sst xmlns="http://schemas.openxmlformats.org/spreadsheetml/2006/main" count="488" uniqueCount="267">
  <si>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</si>
  <si>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</si>
  <si>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</si>
  <si>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</si>
  <si>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</si>
  <si>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</si>
  <si>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</si>
  <si>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</si>
  <si>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</si>
  <si>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</si>
  <si>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</si>
  <si>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</si>
  <si>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</si>
  <si>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</si>
  <si>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</si>
  <si>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</si>
  <si>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</si>
  <si>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</si>
  <si>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</si>
  <si>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</si>
  <si>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</si>
  <si>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</si>
  <si>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</si>
  <si>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</si>
  <si>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</si>
  <si>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</si>
  <si>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</si>
  <si>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</si>
  <si>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</si>
  <si>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</si>
  <si>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</si>
  <si>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</si>
  <si>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</si>
  <si>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</si>
  <si>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</si>
  <si>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</si>
  <si>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</si>
  <si>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</si>
  <si>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</si>
  <si>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</si>
  <si>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</si>
  <si>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</si>
  <si>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</si>
  <si>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</si>
  <si>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</si>
  <si>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</si>
  <si>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</si>
  <si>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</si>
  <si>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</si>
  <si>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</si>
  <si>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</si>
  <si>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</si>
  <si>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</si>
  <si>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</si>
  <si>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</si>
  <si>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</si>
  <si>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</si>
  <si>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</si>
  <si>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</si>
  <si>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</si>
  <si>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</si>
  <si>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</si>
  <si>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</si>
  <si>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</si>
  <si>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</si>
  <si>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</si>
  <si>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</si>
  <si>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</si>
  <si>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</si>
  <si>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</si>
  <si>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</si>
  <si>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</si>
  <si>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</si>
  <si>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</si>
  <si>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</si>
  <si>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</si>
  <si>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</si>
  <si>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</si>
  <si>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</si>
  <si>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</si>
  <si>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</si>
  <si>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</si>
  <si>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</si>
  <si>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</si>
  <si>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</si>
  <si>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</si>
  <si>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</si>
  <si>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</si>
  <si>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</si>
  <si>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</si>
  <si>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</si>
  <si>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</si>
  <si>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</si>
  <si>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</si>
  <si>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</si>
  <si>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</si>
  <si>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</si>
  <si>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</si>
  <si>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</si>
  <si>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</si>
  <si>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</si>
  <si>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</si>
  <si>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</si>
  <si>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</si>
  <si>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</si>
  <si>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</si>
  <si>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</si>
  <si>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</si>
  <si>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</si>
  <si>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</si>
  <si>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</si>
  <si>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</si>
  <si>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</si>
  <si>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</si>
  <si>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</si>
  <si>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</si>
  <si>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</si>
  <si>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</si>
  <si>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</si>
  <si>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</si>
  <si>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</si>
  <si>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</si>
  <si>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</si>
  <si>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</si>
  <si>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</si>
  <si>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</si>
  <si>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</si>
  <si>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</si>
  <si>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</si>
  <si>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</si>
  <si>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</si>
  <si>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</si>
  <si>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</si>
  <si>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</si>
  <si>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</si>
  <si>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</si>
  <si>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</si>
  <si>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</si>
  <si>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</si>
  <si>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</si>
  <si>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</si>
  <si>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</si>
  <si>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</si>
  <si>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</si>
  <si>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</si>
  <si>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</si>
  <si>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</si>
  <si>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</si>
  <si>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</si>
  <si>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</si>
  <si>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</si>
  <si>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</si>
  <si>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</si>
  <si>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</si>
  <si>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</si>
  <si>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hafen@statistik-nord.de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</si>
  <si>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</si>
  <si>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</si>
  <si>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</si>
  <si>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</si>
  <si>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</si>
  <si>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</si>
  <si>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</si>
  <si>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</si>
  <si>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</si>
  <si>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</si>
  <si>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</si>
  <si>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</si>
  <si>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</si>
  <si>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</si>
  <si>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</si>
  <si>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</si>
  <si>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</si>
  <si>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</si>
  <si>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</si>
  <si>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</si>
  <si>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</si>
  <si>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</si>
  <si>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</si>
  <si>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</si>
  <si>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</si>
  <si>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</si>
  <si>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</si>
  <si>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</si>
  <si>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</si>
  <si>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</si>
  <si>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</si>
  <si>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</si>
  <si>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</si>
  <si>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</si>
  <si>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</si>
  <si>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</si>
  <si>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</si>
  <si>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</si>
  <si>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Amrum, Insel</t>
  </si>
  <si>
    <t>Hörnum</t>
  </si>
  <si>
    <t>List, Sylt</t>
  </si>
  <si>
    <t>Nordstrand, Insel</t>
  </si>
  <si>
    <t>Pellworm , Insel</t>
  </si>
  <si>
    <t>Keitum, Sylt</t>
  </si>
  <si>
    <t>Gröde, Halligen</t>
  </si>
  <si>
    <t>Büsum</t>
  </si>
  <si>
    <t>Glückstadt</t>
  </si>
  <si>
    <t>Helgoland, Insel</t>
  </si>
  <si>
    <t>Burgstaaken,Fehmarn</t>
  </si>
  <si>
    <t>Heiligenhafen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</si>
  <si>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</si>
  <si>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</si>
  <si>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</si>
  <si>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</si>
  <si>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</si>
  <si>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</si>
  <si>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</si>
  <si>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</si>
  <si>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</si>
  <si>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</si>
  <si>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</si>
  <si>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</si>
  <si>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</si>
  <si>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</si>
  <si>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</si>
  <si>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</si>
  <si>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</si>
  <si>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</si>
  <si>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</si>
  <si>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</si>
  <si>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</si>
  <si>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</si>
  <si>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</si>
  <si>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</si>
  <si>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</si>
  <si>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</si>
  <si>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</si>
  <si>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</si>
  <si>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</si>
  <si>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</si>
  <si>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</si>
  <si>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</si>
  <si>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</si>
  <si>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</si>
  <si>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</si>
  <si>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</si>
  <si>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>Schiffsverkehr 
– Anzahl der Fahrten –</t>
  </si>
  <si>
    <t xml:space="preserve">  Güterverkehr 
– in Tonnen –</t>
  </si>
  <si>
    <t xml:space="preserve"> Personenverkehr </t>
  </si>
  <si>
    <t>Föhr, Insel</t>
  </si>
  <si>
    <t>Ockholm</t>
  </si>
  <si>
    <t>Puttgarden / Fehmarn</t>
  </si>
  <si>
    <t>Brunsbüttel (inkl. LNG-Terminal)</t>
  </si>
  <si>
    <t>Christina Fischer</t>
  </si>
  <si>
    <t>040 42831-2672</t>
  </si>
  <si>
    <t>Kennziffer: H II 2 - vj 2/23 SH</t>
  </si>
  <si>
    <t>2. Quartal 2023</t>
  </si>
  <si>
    <t>1. Gesamtübersicht des Seeverkehrs in Schleswig Holstein – von Januar bis Juni 2023</t>
  </si>
  <si>
    <t>Januar - Juni</t>
  </si>
  <si>
    <t>List / Sylt</t>
  </si>
  <si>
    <t>Gröde</t>
  </si>
  <si>
    <t>Pellworm, Insel</t>
  </si>
  <si>
    <t>2. Seeverkehr der Häfen Schleswig-Holsteins nach Gütergruppen – von Januar bis Juni 2023</t>
  </si>
  <si>
    <t>Januar bis Juni</t>
  </si>
  <si>
    <t xml:space="preserve">x  </t>
  </si>
  <si>
    <t>3. Seeverkehr der Häfen Schleswig-Holsteins nach Verkehrsbereichen von Januar bis Juni 2023</t>
  </si>
  <si>
    <t>4. Seegüterumschlag in den Häfen Schleswig-Holsteins von Januar bis Juni 2023</t>
  </si>
  <si>
    <t>5. Fahrgäste in den Häfen Schleswig-Holsteins von Januar bis Juni 2023</t>
  </si>
  <si>
    <t xml:space="preserve">© Statistisches Amt für Hamburg und Schleswig-Holstein, Hamburg 2023
Auszugsweise Vervielfältigung und Verbreitung mit Quellenangabe gestattet.        </t>
  </si>
  <si>
    <r>
      <t xml:space="preserve">Herausgegeben am: 19. Dezember 2023 </t>
    </r>
    <r>
      <rPr>
        <b/>
        <sz val="12"/>
        <color theme="1"/>
        <rFont val="Arial"/>
        <family val="2"/>
      </rPr>
      <t>(Korrektur)</t>
    </r>
  </si>
  <si>
    <t>Korrigierte Fassung vom 19.12.2023  (Tabelle 1, Tabelle 2, Tabelle 3, Tabelle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</si>
</sst>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-  &quot;"/>
    <numFmt numFmtId="195" formatCode="###\ ###\ ##0&quot;  &quot;;\-###\ ###\ ##0&quot;  &quot;;&quot; –  &quot;"/>
    <numFmt numFmtId="196" formatCode="###\ ##0.0&quot;  &quot;;\-###\ ##0.0&quot;  &quot;;&quot; –  &quot;"/>
    <numFmt numFmtId="197" formatCode="###\ ###\ ##0.0&quot;  &quot;;\-###\ ###\ ##0.0&quot;  &quot;;&quot;-  &quot;"/>
    <numFmt numFmtId="198" formatCode="###\ ###\ ##0\ \ ;\-###\ ###\ ##0\ \ ;\-\ \ "/>
    <numFmt numFmtId="199" formatCode="#,##0.0"/>
    <numFmt numFmtId="200" formatCode="0.0_ ;\-0.0\ "/>
    <numFmt numFmtId="201" formatCode="\r\ ###\ ###\ ##0&quot;  &quot;;\-###\ ###\ ##0&quot;  &quot;;&quot; –  &quot;"/>
    <numFmt numFmtId="202" formatCode="\r\ ###\ ###\ ##0.0&quot;  &quot;;\-###\ ###\ ##0.0&quot;  &quot;;&quot;-  &quot;"/>
    <numFmt numFmtId="203" formatCode="\r\ ###\ ###\ ##0.0&quot;  &quot;;\r\ \-###\ ###\ ##0.0&quot;  &quot;;&quot;-  &quot;"/>
    <numFmt numFmtId="204" formatCode="\r\ ###\ ###\ ##0.0&quot;  &quot;;\r\ \-###\ ###\ ##0.0&quot;  &quot;;&quot; –  &quot;"/>
    <numFmt numFmtId="205" formatCode="\r\ ###\ ##0.0&quot;  &quot;;\-###\ ##0.0&quot;  &quot;;&quot; –  &quot;"/>
    <numFmt numFmtId="206" formatCode="\r\ ###\ ##0.0&quot;  &quot;;\r\ \-###\ ##0.0&quot;  &quot;;&quot; –  &quot;"/>
  </numFmts>
  <fonts count="10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EBEBEB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57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10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0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39" fillId="0" borderId="0">
      <alignment horizontal="right"/>
    </xf>
    <xf numFmtId="171" fontId="39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0" fillId="65" borderId="0">
      <alignment horizontal="center" wrapText="1"/>
    </xf>
    <xf numFmtId="0" fontId="68" fillId="64" borderId="0">
      <alignment horizontal="center"/>
    </xf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0" fillId="33" borderId="27"/>
    <xf numFmtId="0" fontId="10" fillId="64" borderId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0" fillId="33" borderId="27" applyNumberFormat="0" applyFont="0" applyAlignment="0">
      <protection locked="0"/>
    </xf>
    <xf numFmtId="0" fontId="10" fillId="33" borderId="27" applyNumberFormat="0" applyFont="0" applyAlignment="0">
      <protection locked="0"/>
    </xf>
    <xf numFmtId="0" fontId="78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7" applyNumberFormat="0" applyFont="0" applyBorder="0" applyAlignment="0"/>
    <xf numFmtId="0" fontId="10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4" fillId="65" borderId="0">
      <alignment horizontal="center"/>
    </xf>
    <xf numFmtId="0" fontId="10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0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7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0" fillId="0" borderId="0" applyNumberFormat="0" applyFont="0" applyFill="0" applyBorder="0" applyAlignment="0" applyProtection="0"/>
    <xf numFmtId="182" fontId="39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36">
    <xf numFmtId="0" fontId="0" fillId="0" borderId="0" xfId="0"/>
    <xf numFmtId="0" fontId="34" fillId="0" borderId="0" xfId="0" applyFont="1"/>
    <xf numFmtId="0" fontId="37" fillId="0" borderId="0" xfId="0" applyFont="1"/>
    <xf numFmtId="166" fontId="34" fillId="0" borderId="0" xfId="0" applyNumberFormat="1" applyFont="1"/>
    <xf numFmtId="0" fontId="34" fillId="0" borderId="0" xfId="0" applyFont="1" applyBorder="1"/>
    <xf numFmtId="0" fontId="35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0" borderId="0" xfId="0" applyFont="1" applyAlignment="1">
      <alignment horizontal="right"/>
    </xf>
    <xf numFmtId="0" fontId="10" fillId="0" borderId="0" xfId="0" applyFont="1"/>
    <xf numFmtId="0" fontId="43" fillId="0" borderId="0" xfId="0" applyFont="1" applyAlignment="1">
      <alignment horizontal="right" vertical="center"/>
    </xf>
    <xf numFmtId="0" fontId="0" fillId="0" borderId="0" xfId="0" applyFont="1"/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7" fillId="0" borderId="0" xfId="5" applyFont="1" applyAlignment="1" applyProtection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7" fillId="0" borderId="15" xfId="0" applyFont="1" applyBorder="1"/>
    <xf numFmtId="0" fontId="37" fillId="0" borderId="26" xfId="0" applyFont="1" applyBorder="1"/>
    <xf numFmtId="0" fontId="37" fillId="0" borderId="0" xfId="0" applyFont="1" applyBorder="1"/>
    <xf numFmtId="0" fontId="37" fillId="0" borderId="14" xfId="0" applyFont="1" applyBorder="1"/>
    <xf numFmtId="0" fontId="37" fillId="0" borderId="15" xfId="0" applyFont="1" applyBorder="1" applyAlignment="1">
      <alignment wrapText="1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168" fontId="37" fillId="0" borderId="0" xfId="0" applyNumberFormat="1" applyFont="1" applyAlignment="1">
      <alignment horizontal="center" vertical="top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34" fillId="0" borderId="0" xfId="0" applyFont="1" applyAlignment="1">
      <alignment vertical="center"/>
    </xf>
    <xf numFmtId="0" fontId="37" fillId="0" borderId="16" xfId="0" applyFont="1" applyBorder="1" applyAlignment="1">
      <alignment horizontal="left" vertical="top" indent="1"/>
    </xf>
    <xf numFmtId="0" fontId="37" fillId="0" borderId="16" xfId="0" applyFont="1" applyBorder="1" applyAlignment="1">
      <alignment horizontal="left" vertical="top" wrapText="1" indent="1"/>
    </xf>
    <xf numFmtId="0" fontId="34" fillId="0" borderId="0" xfId="0" applyFont="1" applyAlignment="1">
      <alignment vertical="top"/>
    </xf>
    <xf numFmtId="0" fontId="0" fillId="0" borderId="0" xfId="0" applyAlignment="1">
      <alignment vertical="top"/>
    </xf>
    <xf numFmtId="0" fontId="15" fillId="34" borderId="12" xfId="0" quotePrefix="1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4" fillId="0" borderId="16" xfId="0" applyFont="1" applyBorder="1" applyAlignment="1">
      <alignment horizontal="left" wrapText="1"/>
    </xf>
    <xf numFmtId="0" fontId="34" fillId="0" borderId="17" xfId="0" applyFont="1" applyBorder="1" applyAlignment="1">
      <alignment horizontal="left" indent="1"/>
    </xf>
    <xf numFmtId="0" fontId="35" fillId="0" borderId="17" xfId="0" applyFont="1" applyBorder="1" applyAlignment="1">
      <alignment horizontal="left"/>
    </xf>
    <xf numFmtId="0" fontId="34" fillId="0" borderId="16" xfId="51" quotePrefix="1" applyFont="1" applyBorder="1" applyAlignment="1">
      <alignment vertical="top"/>
    </xf>
    <xf numFmtId="0" fontId="34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4" fillId="0" borderId="16" xfId="51" quotePrefix="1" applyFont="1" applyBorder="1" applyAlignment="1">
      <alignment horizontal="center" vertical="top"/>
    </xf>
    <xf numFmtId="0" fontId="4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90" fontId="37" fillId="0" borderId="0" xfId="0" applyNumberFormat="1" applyFont="1" applyAlignment="1">
      <alignment horizontal="left"/>
    </xf>
    <xf numFmtId="190" fontId="37" fillId="0" borderId="0" xfId="0" applyNumberFormat="1" applyFont="1" applyAlignment="1">
      <alignment horizontal="right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191" fontId="50" fillId="0" borderId="0" xfId="0" applyNumberFormat="1" applyFont="1" applyAlignment="1">
      <alignment horizontal="center" vertical="top"/>
    </xf>
    <xf numFmtId="0" fontId="34" fillId="0" borderId="0" xfId="0" applyFont="1" applyBorder="1" applyAlignment="1">
      <alignment horizontal="right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top"/>
    </xf>
    <xf numFmtId="192" fontId="34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4" fillId="0" borderId="0" xfId="0" applyFont="1" applyBorder="1" applyAlignment="1">
      <alignment horizontal="right" indent="1"/>
    </xf>
    <xf numFmtId="0" fontId="34" fillId="0" borderId="0" xfId="0" applyFont="1" applyBorder="1" applyAlignment="1">
      <alignment horizontal="right" wrapText="1"/>
    </xf>
    <xf numFmtId="193" fontId="37" fillId="0" borderId="0" xfId="0" applyNumberFormat="1" applyFont="1" applyAlignment="1">
      <alignment horizontal="right"/>
    </xf>
    <xf numFmtId="0" fontId="15" fillId="35" borderId="12" xfId="7" applyFont="1" applyFill="1" applyBorder="1" applyAlignment="1">
      <alignment horizontal="center" vertical="center"/>
    </xf>
    <xf numFmtId="0" fontId="15" fillId="35" borderId="25" xfId="7" applyFont="1" applyFill="1" applyBorder="1" applyAlignment="1">
      <alignment horizontal="center" vertical="center"/>
    </xf>
    <xf numFmtId="0" fontId="15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left" vertical="top"/>
    </xf>
    <xf numFmtId="194" fontId="34" fillId="0" borderId="0" xfId="0" applyNumberFormat="1" applyFont="1" applyAlignment="1">
      <alignment horizontal="right"/>
    </xf>
    <xf numFmtId="0" fontId="34" fillId="0" borderId="0" xfId="0" applyFont="1"/>
    <xf numFmtId="0" fontId="34" fillId="0" borderId="16" xfId="0" applyFont="1" applyBorder="1" applyAlignment="1">
      <alignment horizontal="left" indent="1"/>
    </xf>
    <xf numFmtId="0" fontId="15" fillId="34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98" fillId="0" borderId="0" xfId="0" quotePrefix="1" applyFont="1" applyAlignment="1">
      <alignment horizontal="right"/>
    </xf>
    <xf numFmtId="0" fontId="34" fillId="35" borderId="12" xfId="0" quotePrefix="1" applyFont="1" applyFill="1" applyBorder="1" applyAlignment="1">
      <alignment horizontal="center" vertical="center" wrapText="1"/>
    </xf>
    <xf numFmtId="0" fontId="34" fillId="35" borderId="18" xfId="0" quotePrefix="1" applyFont="1" applyFill="1" applyBorder="1" applyAlignment="1">
      <alignment horizontal="center" vertical="center" wrapText="1"/>
    </xf>
    <xf numFmtId="195" fontId="34" fillId="0" borderId="0" xfId="0" applyNumberFormat="1" applyFont="1" applyAlignment="1">
      <alignment horizontal="right"/>
    </xf>
    <xf numFmtId="195" fontId="34" fillId="0" borderId="14" xfId="0" applyNumberFormat="1" applyFont="1" applyBorder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6" fontId="34" fillId="0" borderId="0" xfId="0" applyNumberFormat="1" applyFont="1" applyAlignment="1">
      <alignment horizontal="right"/>
    </xf>
    <xf numFmtId="195" fontId="34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6" fontId="34" fillId="0" borderId="14" xfId="0" applyNumberFormat="1" applyFont="1" applyBorder="1" applyAlignment="1">
      <alignment horizontal="right"/>
    </xf>
    <xf numFmtId="197" fontId="50" fillId="0" borderId="0" xfId="0" applyNumberFormat="1" applyFont="1" applyAlignment="1">
      <alignment horizontal="right"/>
    </xf>
    <xf numFmtId="197" fontId="37" fillId="0" borderId="0" xfId="0" applyNumberFormat="1" applyFont="1" applyAlignment="1">
      <alignment horizontal="right"/>
    </xf>
    <xf numFmtId="197" fontId="34" fillId="0" borderId="0" xfId="0" applyNumberFormat="1" applyFont="1" applyAlignment="1">
      <alignment horizontal="right"/>
    </xf>
    <xf numFmtId="197" fontId="35" fillId="0" borderId="14" xfId="0" applyNumberFormat="1" applyFont="1" applyBorder="1" applyAlignment="1">
      <alignment horizontal="right"/>
    </xf>
    <xf numFmtId="198" fontId="37" fillId="0" borderId="0" xfId="0" applyNumberFormat="1" applyFont="1" applyAlignment="1">
      <alignment horizontal="right"/>
    </xf>
    <xf numFmtId="4" fontId="34" fillId="0" borderId="0" xfId="0" applyNumberFormat="1" applyFont="1"/>
    <xf numFmtId="3" fontId="34" fillId="0" borderId="0" xfId="0" applyNumberFormat="1" applyFont="1"/>
    <xf numFmtId="3" fontId="35" fillId="0" borderId="0" xfId="0" applyNumberFormat="1" applyFont="1"/>
    <xf numFmtId="199" fontId="34" fillId="0" borderId="0" xfId="0" applyNumberFormat="1" applyFont="1"/>
    <xf numFmtId="4" fontId="34" fillId="0" borderId="0" xfId="0" quotePrefix="1" applyNumberFormat="1" applyFont="1"/>
    <xf numFmtId="2" fontId="34" fillId="0" borderId="0" xfId="0" applyNumberFormat="1" applyFont="1"/>
    <xf numFmtId="200" fontId="37" fillId="0" borderId="0" xfId="0" applyNumberFormat="1" applyFont="1" applyAlignment="1">
      <alignment vertical="top"/>
    </xf>
    <xf numFmtId="0" fontId="38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35" fillId="0" borderId="0" xfId="0" applyFont="1" applyBorder="1" applyAlignment="1">
      <alignment horizontal="center" vertical="center"/>
    </xf>
    <xf numFmtId="0" fontId="54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96" fontId="34" fillId="0" borderId="0" xfId="0" applyNumberFormat="1" applyFont="1" applyBorder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0" fontId="15" fillId="0" borderId="17" xfId="0" applyFont="1" applyFill="1" applyBorder="1" applyAlignment="1">
      <alignment horizontal="left" wrapText="1" indent="1"/>
    </xf>
    <xf numFmtId="195" fontId="15" fillId="0" borderId="14" xfId="0" applyNumberFormat="1" applyFont="1" applyFill="1" applyBorder="1" applyAlignment="1">
      <alignment horizontal="right" indent="1"/>
    </xf>
    <xf numFmtId="195" fontId="15" fillId="0" borderId="14" xfId="0" applyNumberFormat="1" applyFont="1" applyBorder="1" applyAlignment="1">
      <alignment horizontal="right"/>
    </xf>
    <xf numFmtId="196" fontId="15" fillId="0" borderId="14" xfId="0" applyNumberFormat="1" applyFont="1" applyBorder="1" applyAlignment="1">
      <alignment horizontal="right"/>
    </xf>
    <xf numFmtId="196" fontId="35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horizontal="left" indent="1"/>
    </xf>
    <xf numFmtId="0" fontId="50" fillId="0" borderId="16" xfId="0" applyFont="1" applyBorder="1" applyAlignment="1">
      <alignment horizontal="left" wrapText="1"/>
    </xf>
    <xf numFmtId="0" fontId="37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wrapText="1"/>
    </xf>
    <xf numFmtId="0" fontId="37" fillId="0" borderId="16" xfId="0" applyFont="1" applyBorder="1" applyAlignment="1">
      <alignment wrapText="1"/>
    </xf>
    <xf numFmtId="0" fontId="37" fillId="0" borderId="16" xfId="0" applyFont="1" applyBorder="1" applyAlignment="1"/>
    <xf numFmtId="0" fontId="37" fillId="0" borderId="0" xfId="0" applyFont="1" applyAlignment="1">
      <alignment horizontal="right" vertical="center"/>
    </xf>
    <xf numFmtId="0" fontId="50" fillId="0" borderId="17" xfId="0" applyFont="1" applyBorder="1" applyAlignment="1">
      <alignment horizontal="left" vertical="center"/>
    </xf>
    <xf numFmtId="197" fontId="50" fillId="0" borderId="14" xfId="0" applyNumberFormat="1" applyFont="1" applyBorder="1" applyAlignment="1">
      <alignment horizontal="right" vertical="center"/>
    </xf>
    <xf numFmtId="0" fontId="14" fillId="0" borderId="0" xfId="7" applyFont="1" applyFill="1" applyAlignment="1">
      <alignment horizontal="center"/>
    </xf>
    <xf numFmtId="0" fontId="34" fillId="0" borderId="16" xfId="51" quotePrefix="1" applyFont="1" applyBorder="1" applyAlignment="1"/>
    <xf numFmtId="0" fontId="34" fillId="0" borderId="16" xfId="51" quotePrefix="1" applyFont="1" applyBorder="1" applyAlignment="1">
      <alignment horizontal="center"/>
    </xf>
    <xf numFmtId="0" fontId="34" fillId="0" borderId="16" xfId="330" quotePrefix="1" applyFont="1" applyBorder="1" applyAlignment="1">
      <alignment horizontal="center"/>
    </xf>
    <xf numFmtId="0" fontId="34" fillId="0" borderId="17" xfId="51" quotePrefix="1" applyFont="1" applyBorder="1" applyAlignment="1">
      <alignment horizontal="center"/>
    </xf>
    <xf numFmtId="194" fontId="34" fillId="0" borderId="14" xfId="0" applyNumberFormat="1" applyFont="1" applyBorder="1" applyAlignment="1">
      <alignment horizontal="right"/>
    </xf>
    <xf numFmtId="201" fontId="35" fillId="0" borderId="14" xfId="0" applyNumberFormat="1" applyFont="1" applyBorder="1" applyAlignment="1">
      <alignment horizontal="right"/>
    </xf>
    <xf numFmtId="202" fontId="50" fillId="0" borderId="14" xfId="0" applyNumberFormat="1" applyFont="1" applyBorder="1" applyAlignment="1">
      <alignment horizontal="right" vertical="center"/>
    </xf>
    <xf numFmtId="202" fontId="34" fillId="0" borderId="0" xfId="0" applyNumberFormat="1" applyFont="1" applyAlignment="1">
      <alignment horizontal="right"/>
    </xf>
    <xf numFmtId="202" fontId="35" fillId="0" borderId="14" xfId="0" applyNumberFormat="1" applyFont="1" applyBorder="1" applyAlignment="1">
      <alignment horizontal="right" vertical="center"/>
    </xf>
    <xf numFmtId="202" fontId="50" fillId="0" borderId="0" xfId="0" applyNumberFormat="1" applyFont="1" applyAlignment="1">
      <alignment horizontal="right"/>
    </xf>
    <xf numFmtId="201" fontId="35" fillId="0" borderId="0" xfId="0" applyNumberFormat="1" applyFont="1" applyAlignment="1">
      <alignment horizontal="right"/>
    </xf>
    <xf numFmtId="202" fontId="37" fillId="0" borderId="0" xfId="0" applyNumberFormat="1" applyFont="1" applyAlignment="1">
      <alignment horizontal="right"/>
    </xf>
    <xf numFmtId="201" fontId="34" fillId="0" borderId="0" xfId="0" applyNumberFormat="1" applyFont="1" applyAlignment="1">
      <alignment horizontal="right"/>
    </xf>
    <xf numFmtId="201" fontId="34" fillId="0" borderId="0" xfId="0" applyNumberFormat="1" applyFont="1" applyBorder="1" applyAlignment="1">
      <alignment horizontal="right"/>
    </xf>
    <xf numFmtId="201" fontId="35" fillId="0" borderId="0" xfId="0" applyNumberFormat="1" applyFont="1" applyBorder="1" applyAlignment="1">
      <alignment horizontal="right"/>
    </xf>
    <xf numFmtId="197" fontId="35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203" fontId="53" fillId="0" borderId="14" xfId="0" applyNumberFormat="1" applyFont="1" applyBorder="1" applyAlignment="1">
      <alignment horizontal="right" vertical="center"/>
    </xf>
    <xf numFmtId="205" fontId="16" fillId="0" borderId="14" xfId="0" applyNumberFormat="1" applyFont="1" applyBorder="1" applyAlignment="1">
      <alignment horizontal="right"/>
    </xf>
    <xf numFmtId="205" fontId="34" fillId="77" borderId="0" xfId="0" applyNumberFormat="1" applyFont="1" applyFill="1" applyAlignment="1">
      <alignment horizontal="right"/>
    </xf>
    <xf numFmtId="206" fontId="15" fillId="0" borderId="0" xfId="0" applyNumberFormat="1" applyFont="1" applyBorder="1" applyAlignment="1">
      <alignment horizontal="right"/>
    </xf>
    <xf numFmtId="206" fontId="16" fillId="0" borderId="0" xfId="0" applyNumberFormat="1" applyFont="1" applyBorder="1" applyAlignment="1">
      <alignment horizontal="right"/>
    </xf>
    <xf numFmtId="203" fontId="50" fillId="0" borderId="0" xfId="0" applyNumberFormat="1" applyFont="1" applyAlignment="1">
      <alignment horizontal="right"/>
    </xf>
    <xf numFmtId="204" fontId="16" fillId="0" borderId="14" xfId="0" applyNumberFormat="1" applyFont="1" applyBorder="1" applyAlignment="1">
      <alignment horizontal="right" vertical="center"/>
    </xf>
    <xf numFmtId="203" fontId="34" fillId="0" borderId="0" xfId="0" applyNumberFormat="1" applyFont="1" applyAlignment="1">
      <alignment horizontal="right"/>
    </xf>
    <xf numFmtId="203" fontId="35" fillId="0" borderId="14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5" fillId="0" borderId="0" xfId="0" applyFont="1" applyBorder="1" applyAlignment="1">
      <alignment horizontal="center" vertical="center"/>
    </xf>
    <xf numFmtId="0" fontId="54" fillId="0" borderId="0" xfId="0" applyFont="1" applyAlignment="1"/>
    <xf numFmtId="0" fontId="0" fillId="0" borderId="0" xfId="0" applyAlignment="1"/>
    <xf numFmtId="0" fontId="14" fillId="0" borderId="0" xfId="0" applyFont="1" applyFill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34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4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4" fillId="35" borderId="23" xfId="0" applyFont="1" applyFill="1" applyBorder="1" applyAlignment="1">
      <alignment horizontal="left" vertical="center" wrapText="1" indent="1"/>
    </xf>
    <xf numFmtId="0" fontId="34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5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5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5" fillId="35" borderId="13" xfId="7" applyNumberFormat="1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4" fillId="0" borderId="0" xfId="7" applyFont="1" applyFill="1" applyAlignment="1">
      <alignment horizontal="center"/>
    </xf>
    <xf numFmtId="0" fontId="34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5" fillId="35" borderId="20" xfId="7" applyNumberFormat="1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left" vertical="center" wrapText="1" indent="1"/>
    </xf>
    <xf numFmtId="0" fontId="15" fillId="35" borderId="19" xfId="7" applyFont="1" applyFill="1" applyBorder="1" applyAlignment="1">
      <alignment horizontal="center" vertical="center"/>
    </xf>
    <xf numFmtId="164" fontId="15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4" fillId="0" borderId="0" xfId="0" quotePrefix="1" applyFont="1" applyFill="1" applyAlignment="1">
      <alignment horizontal="center" vertical="center"/>
    </xf>
    <xf numFmtId="0" fontId="37" fillId="35" borderId="15" xfId="0" applyFont="1" applyFill="1" applyBorder="1" applyAlignment="1">
      <alignment horizontal="left" vertical="center" wrapText="1" indent="1"/>
    </xf>
    <xf numFmtId="0" fontId="37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</cellXfs>
  <cellStyles count="357">
    <cellStyle name="20 % - Akzent1 2" xfId="27" xr:uid="{00000000-0005-0000-0000-000000000000}"/>
    <cellStyle name="20 % - Akzent1 2 2" xfId="55" xr:uid="{00000000-0005-0000-0000-000001000000}"/>
    <cellStyle name="20 % - Akzent2 2" xfId="31" xr:uid="{00000000-0005-0000-0000-000002000000}"/>
    <cellStyle name="20 % - Akzent2 2 2" xfId="56" xr:uid="{00000000-0005-0000-0000-000003000000}"/>
    <cellStyle name="20 % - Akzent3 2" xfId="35" xr:uid="{00000000-0005-0000-0000-000004000000}"/>
    <cellStyle name="20 % - Akzent3 2 2" xfId="57" xr:uid="{00000000-0005-0000-0000-000005000000}"/>
    <cellStyle name="20 % - Akzent4 2" xfId="39" xr:uid="{00000000-0005-0000-0000-000006000000}"/>
    <cellStyle name="20 % - Akzent4 2 2" xfId="58" xr:uid="{00000000-0005-0000-0000-000007000000}"/>
    <cellStyle name="20 % - Akzent5 2" xfId="43" xr:uid="{00000000-0005-0000-0000-000008000000}"/>
    <cellStyle name="20 % - Akzent5 2 2" xfId="59" xr:uid="{00000000-0005-0000-0000-000009000000}"/>
    <cellStyle name="20 % - Akzent6 2" xfId="47" xr:uid="{00000000-0005-0000-0000-00000A000000}"/>
    <cellStyle name="20 % - Akzent6 2 2" xfId="60" xr:uid="{00000000-0005-0000-0000-00000B000000}"/>
    <cellStyle name="20% - Akzent1" xfId="61" xr:uid="{00000000-0005-0000-0000-00000C000000}"/>
    <cellStyle name="20% - Akzent2" xfId="62" xr:uid="{00000000-0005-0000-0000-00000D000000}"/>
    <cellStyle name="20% - Akzent3" xfId="63" xr:uid="{00000000-0005-0000-0000-00000E000000}"/>
    <cellStyle name="20% - Akzent4" xfId="64" xr:uid="{00000000-0005-0000-0000-00000F000000}"/>
    <cellStyle name="20% - Akzent5" xfId="65" xr:uid="{00000000-0005-0000-0000-000010000000}"/>
    <cellStyle name="20% - Akzent6" xfId="66" xr:uid="{00000000-0005-0000-0000-000011000000}"/>
    <cellStyle name="40 % - Akzent1 2" xfId="28" xr:uid="{00000000-0005-0000-0000-000012000000}"/>
    <cellStyle name="40 % - Akzent1 2 2" xfId="67" xr:uid="{00000000-0005-0000-0000-000013000000}"/>
    <cellStyle name="40 % - Akzent2 2" xfId="32" xr:uid="{00000000-0005-0000-0000-000014000000}"/>
    <cellStyle name="40 % - Akzent2 2 2" xfId="68" xr:uid="{00000000-0005-0000-0000-000015000000}"/>
    <cellStyle name="40 % - Akzent3 2" xfId="36" xr:uid="{00000000-0005-0000-0000-000016000000}"/>
    <cellStyle name="40 % - Akzent3 2 2" xfId="69" xr:uid="{00000000-0005-0000-0000-000017000000}"/>
    <cellStyle name="40 % - Akzent4 2" xfId="40" xr:uid="{00000000-0005-0000-0000-000018000000}"/>
    <cellStyle name="40 % - Akzent4 2 2" xfId="70" xr:uid="{00000000-0005-0000-0000-000019000000}"/>
    <cellStyle name="40 % - Akzent5 2" xfId="44" xr:uid="{00000000-0005-0000-0000-00001A000000}"/>
    <cellStyle name="40 % - Akzent5 2 2" xfId="71" xr:uid="{00000000-0005-0000-0000-00001B000000}"/>
    <cellStyle name="40 % - Akzent6 2" xfId="48" xr:uid="{00000000-0005-0000-0000-00001C000000}"/>
    <cellStyle name="40 % - Akzent6 2 2" xfId="72" xr:uid="{00000000-0005-0000-0000-00001D000000}"/>
    <cellStyle name="40% - Akzent1" xfId="73" xr:uid="{00000000-0005-0000-0000-00001E000000}"/>
    <cellStyle name="40% - Akzent2" xfId="74" xr:uid="{00000000-0005-0000-0000-00001F000000}"/>
    <cellStyle name="40% - Akzent3" xfId="75" xr:uid="{00000000-0005-0000-0000-000020000000}"/>
    <cellStyle name="40% - Akzent4" xfId="76" xr:uid="{00000000-0005-0000-0000-000021000000}"/>
    <cellStyle name="40% - Akzent5" xfId="77" xr:uid="{00000000-0005-0000-0000-000022000000}"/>
    <cellStyle name="40% - Akzent6" xfId="78" xr:uid="{00000000-0005-0000-0000-000023000000}"/>
    <cellStyle name="60 % - Akzent1 2" xfId="29" xr:uid="{00000000-0005-0000-0000-000024000000}"/>
    <cellStyle name="60 % - Akzent1 2 2" xfId="79" xr:uid="{00000000-0005-0000-0000-000025000000}"/>
    <cellStyle name="60 % - Akzent2 2" xfId="33" xr:uid="{00000000-0005-0000-0000-000026000000}"/>
    <cellStyle name="60 % - Akzent2 2 2" xfId="80" xr:uid="{00000000-0005-0000-0000-000027000000}"/>
    <cellStyle name="60 % - Akzent3 2" xfId="37" xr:uid="{00000000-0005-0000-0000-000028000000}"/>
    <cellStyle name="60 % - Akzent3 2 2" xfId="81" xr:uid="{00000000-0005-0000-0000-000029000000}"/>
    <cellStyle name="60 % - Akzent4 2" xfId="41" xr:uid="{00000000-0005-0000-0000-00002A000000}"/>
    <cellStyle name="60 % - Akzent4 2 2" xfId="82" xr:uid="{00000000-0005-0000-0000-00002B000000}"/>
    <cellStyle name="60 % - Akzent5 2" xfId="45" xr:uid="{00000000-0005-0000-0000-00002C000000}"/>
    <cellStyle name="60 % - Akzent5 2 2" xfId="83" xr:uid="{00000000-0005-0000-0000-00002D000000}"/>
    <cellStyle name="60 % - Akzent6 2" xfId="49" xr:uid="{00000000-0005-0000-0000-00002E000000}"/>
    <cellStyle name="60 % - Akzent6 2 2" xfId="84" xr:uid="{00000000-0005-0000-0000-00002F000000}"/>
    <cellStyle name="60% - Akzent1" xfId="85" xr:uid="{00000000-0005-0000-0000-000030000000}"/>
    <cellStyle name="60% - Akzent2" xfId="86" xr:uid="{00000000-0005-0000-0000-000031000000}"/>
    <cellStyle name="60% - Akzent3" xfId="87" xr:uid="{00000000-0005-0000-0000-000032000000}"/>
    <cellStyle name="60% - Akzent4" xfId="88" xr:uid="{00000000-0005-0000-0000-000033000000}"/>
    <cellStyle name="60% - Akzent5" xfId="89" xr:uid="{00000000-0005-0000-0000-000034000000}"/>
    <cellStyle name="60% - Akzent6" xfId="90" xr:uid="{00000000-0005-0000-0000-000035000000}"/>
    <cellStyle name="Akzent1 2" xfId="26" xr:uid="{00000000-0005-0000-0000-000036000000}"/>
    <cellStyle name="Akzent1 2 2" xfId="91" xr:uid="{00000000-0005-0000-0000-000037000000}"/>
    <cellStyle name="Akzent2 2" xfId="30" xr:uid="{00000000-0005-0000-0000-000038000000}"/>
    <cellStyle name="Akzent2 2 2" xfId="92" xr:uid="{00000000-0005-0000-0000-000039000000}"/>
    <cellStyle name="Akzent3 2" xfId="34" xr:uid="{00000000-0005-0000-0000-00003A000000}"/>
    <cellStyle name="Akzent3 2 2" xfId="93" xr:uid="{00000000-0005-0000-0000-00003B000000}"/>
    <cellStyle name="Akzent4 2" xfId="38" xr:uid="{00000000-0005-0000-0000-00003C000000}"/>
    <cellStyle name="Akzent4 2 2" xfId="94" xr:uid="{00000000-0005-0000-0000-00003D000000}"/>
    <cellStyle name="Akzent5 2" xfId="42" xr:uid="{00000000-0005-0000-0000-00003E000000}"/>
    <cellStyle name="Akzent5 2 2" xfId="95" xr:uid="{00000000-0005-0000-0000-00003F000000}"/>
    <cellStyle name="Akzent6 2" xfId="46" xr:uid="{00000000-0005-0000-0000-000040000000}"/>
    <cellStyle name="Akzent6 2 2" xfId="96" xr:uid="{00000000-0005-0000-0000-000041000000}"/>
    <cellStyle name="AllgAus" xfId="97" xr:uid="{00000000-0005-0000-0000-000042000000}"/>
    <cellStyle name="AllgEin" xfId="98" xr:uid="{00000000-0005-0000-0000-000043000000}"/>
    <cellStyle name="Ariel" xfId="99" xr:uid="{00000000-0005-0000-0000-000044000000}"/>
    <cellStyle name="Aus" xfId="100" xr:uid="{00000000-0005-0000-0000-000045000000}"/>
    <cellStyle name="Ausgabe 2" xfId="18" xr:uid="{00000000-0005-0000-0000-000046000000}"/>
    <cellStyle name="Ausgabe 2 2" xfId="101" xr:uid="{00000000-0005-0000-0000-000047000000}"/>
    <cellStyle name="BasisEineNK" xfId="102" xr:uid="{00000000-0005-0000-0000-000048000000}"/>
    <cellStyle name="BasisOhneNK" xfId="103" xr:uid="{00000000-0005-0000-0000-000049000000}"/>
    <cellStyle name="Berechnung 2" xfId="19" xr:uid="{00000000-0005-0000-0000-00004A000000}"/>
    <cellStyle name="Berechnung 2 2" xfId="104" xr:uid="{00000000-0005-0000-0000-00004B000000}"/>
    <cellStyle name="bin" xfId="105" xr:uid="{00000000-0005-0000-0000-00004C000000}"/>
    <cellStyle name="blue" xfId="106" xr:uid="{00000000-0005-0000-0000-00004D000000}"/>
    <cellStyle name="cell" xfId="107" xr:uid="{00000000-0005-0000-0000-00004E000000}"/>
    <cellStyle name="Col&amp;RowHeadings" xfId="108" xr:uid="{00000000-0005-0000-0000-00004F000000}"/>
    <cellStyle name="ColCodes" xfId="109" xr:uid="{00000000-0005-0000-0000-000050000000}"/>
    <cellStyle name="ColTitles" xfId="110" xr:uid="{00000000-0005-0000-0000-000051000000}"/>
    <cellStyle name="column" xfId="111" xr:uid="{00000000-0005-0000-0000-000052000000}"/>
    <cellStyle name="Comma [0]_00grad" xfId="112" xr:uid="{00000000-0005-0000-0000-000053000000}"/>
    <cellStyle name="Comma 2" xfId="113" xr:uid="{00000000-0005-0000-0000-000054000000}"/>
    <cellStyle name="Comma 2 2" xfId="332" xr:uid="{00000000-0005-0000-0000-000055000000}"/>
    <cellStyle name="Comma 2 2 2" xfId="338" xr:uid="{00000000-0005-0000-0000-000055000000}"/>
    <cellStyle name="Comma 2 2 2 2" xfId="356" xr:uid="{00000000-0005-0000-0000-000055000000}"/>
    <cellStyle name="Comma 2 2 3" xfId="350" xr:uid="{00000000-0005-0000-0000-000055000000}"/>
    <cellStyle name="Comma 2 3" xfId="337" xr:uid="{00000000-0005-0000-0000-000054000000}"/>
    <cellStyle name="Comma 2 3 2" xfId="355" xr:uid="{00000000-0005-0000-0000-000054000000}"/>
    <cellStyle name="Comma 2 4" xfId="342" xr:uid="{00000000-0005-0000-0000-000054000000}"/>
    <cellStyle name="Comma_00grad" xfId="114" xr:uid="{00000000-0005-0000-0000-000056000000}"/>
    <cellStyle name="Currency [0]_00grad" xfId="115" xr:uid="{00000000-0005-0000-0000-000057000000}"/>
    <cellStyle name="Currency_00grad" xfId="116" xr:uid="{00000000-0005-0000-0000-000058000000}"/>
    <cellStyle name="DataEntryCells" xfId="117" xr:uid="{00000000-0005-0000-0000-000059000000}"/>
    <cellStyle name="Dezimal [0,0]" xfId="3" xr:uid="{00000000-0005-0000-0000-00005A000000}"/>
    <cellStyle name="Dezimal [0,00]" xfId="4" xr:uid="{00000000-0005-0000-0000-00005B000000}"/>
    <cellStyle name="Eingabe 2" xfId="17" xr:uid="{00000000-0005-0000-0000-00005C000000}"/>
    <cellStyle name="Eingabe 2 2" xfId="118" xr:uid="{00000000-0005-0000-0000-00005D000000}"/>
    <cellStyle name="ErfAus" xfId="119" xr:uid="{00000000-0005-0000-0000-00005E000000}"/>
    <cellStyle name="ErfEin" xfId="120" xr:uid="{00000000-0005-0000-0000-00005F000000}"/>
    <cellStyle name="Ergebnis 2" xfId="25" xr:uid="{00000000-0005-0000-0000-000060000000}"/>
    <cellStyle name="Ergebnis 2 2" xfId="121" xr:uid="{00000000-0005-0000-0000-000061000000}"/>
    <cellStyle name="Erklärender Text 2" xfId="24" xr:uid="{00000000-0005-0000-0000-000062000000}"/>
    <cellStyle name="Erklärender Text 2 2" xfId="122" xr:uid="{00000000-0005-0000-0000-000063000000}"/>
    <cellStyle name="ErrRpt_DataEntryCells" xfId="123" xr:uid="{00000000-0005-0000-0000-000064000000}"/>
    <cellStyle name="ErrRpt-DataEntryCells" xfId="124" xr:uid="{00000000-0005-0000-0000-000065000000}"/>
    <cellStyle name="ErrRpt-GreyBackground" xfId="125" xr:uid="{00000000-0005-0000-0000-000066000000}"/>
    <cellStyle name="Euro" xfId="126" xr:uid="{00000000-0005-0000-0000-000067000000}"/>
    <cellStyle name="Euro 2" xfId="127" xr:uid="{00000000-0005-0000-0000-000068000000}"/>
    <cellStyle name="Finz2Ein" xfId="128" xr:uid="{00000000-0005-0000-0000-000069000000}"/>
    <cellStyle name="Finz3Ein" xfId="129" xr:uid="{00000000-0005-0000-0000-00006A000000}"/>
    <cellStyle name="FinzAus" xfId="130" xr:uid="{00000000-0005-0000-0000-00006B000000}"/>
    <cellStyle name="FinzEin" xfId="131" xr:uid="{00000000-0005-0000-0000-00006C000000}"/>
    <cellStyle name="FordDM" xfId="132" xr:uid="{00000000-0005-0000-0000-00006D000000}"/>
    <cellStyle name="FordEU" xfId="133" xr:uid="{00000000-0005-0000-0000-00006E000000}"/>
    <cellStyle name="formula" xfId="134" xr:uid="{00000000-0005-0000-0000-00006F000000}"/>
    <cellStyle name="FreiWeiß" xfId="135" xr:uid="{00000000-0005-0000-0000-000070000000}"/>
    <cellStyle name="FreiWeiß 2" xfId="136" xr:uid="{00000000-0005-0000-0000-000071000000}"/>
    <cellStyle name="gap" xfId="137" xr:uid="{00000000-0005-0000-0000-000072000000}"/>
    <cellStyle name="GesperrtGelb" xfId="138" xr:uid="{00000000-0005-0000-0000-000073000000}"/>
    <cellStyle name="GesperrtGelb 2" xfId="139" xr:uid="{00000000-0005-0000-0000-000074000000}"/>
    <cellStyle name="GesperrtSchraffiert" xfId="140" xr:uid="{00000000-0005-0000-0000-000075000000}"/>
    <cellStyle name="GesperrtSchraffiert 2" xfId="141" xr:uid="{00000000-0005-0000-0000-000076000000}"/>
    <cellStyle name="GJhrEin" xfId="142" xr:uid="{00000000-0005-0000-0000-000077000000}"/>
    <cellStyle name="GreyBackground" xfId="143" xr:uid="{00000000-0005-0000-0000-000078000000}"/>
    <cellStyle name="Gut 2" xfId="14" xr:uid="{00000000-0005-0000-0000-000079000000}"/>
    <cellStyle name="Gut 2 2" xfId="144" xr:uid="{00000000-0005-0000-0000-00007A000000}"/>
    <cellStyle name="ISC" xfId="145" xr:uid="{00000000-0005-0000-0000-00007B000000}"/>
    <cellStyle name="isced" xfId="146" xr:uid="{00000000-0005-0000-0000-00007C000000}"/>
    <cellStyle name="ISCED Titles" xfId="147" xr:uid="{00000000-0005-0000-0000-00007D000000}"/>
    <cellStyle name="Kopf" xfId="148" xr:uid="{00000000-0005-0000-0000-00007E000000}"/>
    <cellStyle name="Leerzellen/Rand grau" xfId="149" xr:uid="{00000000-0005-0000-0000-00007F000000}"/>
    <cellStyle name="level1a" xfId="150" xr:uid="{00000000-0005-0000-0000-000080000000}"/>
    <cellStyle name="level2" xfId="151" xr:uid="{00000000-0005-0000-0000-000081000000}"/>
    <cellStyle name="level2a" xfId="152" xr:uid="{00000000-0005-0000-0000-000082000000}"/>
    <cellStyle name="level3" xfId="153" xr:uid="{00000000-0005-0000-0000-000083000000}"/>
    <cellStyle name="Link" xfId="5" builtinId="8"/>
    <cellStyle name="Migliaia (0)_conti99" xfId="154" xr:uid="{00000000-0005-0000-0000-000085000000}"/>
    <cellStyle name="Neutral 2" xfId="16" xr:uid="{00000000-0005-0000-0000-000086000000}"/>
    <cellStyle name="Neutral 2 2" xfId="155" xr:uid="{00000000-0005-0000-0000-000087000000}"/>
    <cellStyle name="Normal_00enrl" xfId="156" xr:uid="{00000000-0005-0000-0000-000088000000}"/>
    <cellStyle name="Notiz 2" xfId="23" xr:uid="{00000000-0005-0000-0000-000089000000}"/>
    <cellStyle name="Notiz 2 2" xfId="158" xr:uid="{00000000-0005-0000-0000-00008A000000}"/>
    <cellStyle name="Notiz 2 3" xfId="157" xr:uid="{00000000-0005-0000-0000-00008B000000}"/>
    <cellStyle name="o.Tausender" xfId="159" xr:uid="{00000000-0005-0000-0000-00008C000000}"/>
    <cellStyle name="Percent_1 SubOverv.USd" xfId="160" xr:uid="{00000000-0005-0000-0000-00008D000000}"/>
    <cellStyle name="ProzVeränderung" xfId="161" xr:uid="{00000000-0005-0000-0000-00008E000000}"/>
    <cellStyle name="row" xfId="162" xr:uid="{00000000-0005-0000-0000-00008F000000}"/>
    <cellStyle name="RowCodes" xfId="163" xr:uid="{00000000-0005-0000-0000-000090000000}"/>
    <cellStyle name="Row-Col Headings" xfId="164" xr:uid="{00000000-0005-0000-0000-000091000000}"/>
    <cellStyle name="RowTitles" xfId="165" xr:uid="{00000000-0005-0000-0000-000092000000}"/>
    <cellStyle name="RowTitles1-Detail" xfId="166" xr:uid="{00000000-0005-0000-0000-000093000000}"/>
    <cellStyle name="RowTitles-Col2" xfId="167" xr:uid="{00000000-0005-0000-0000-000094000000}"/>
    <cellStyle name="RowTitles-Detail" xfId="168" xr:uid="{00000000-0005-0000-0000-000095000000}"/>
    <cellStyle name="Schlecht 2" xfId="15" xr:uid="{00000000-0005-0000-0000-000096000000}"/>
    <cellStyle name="Schlecht 2 2" xfId="169" xr:uid="{00000000-0005-0000-0000-000097000000}"/>
    <cellStyle name="Standard" xfId="0" builtinId="0"/>
    <cellStyle name="Standard 10" xfId="170" xr:uid="{00000000-0005-0000-0000-000099000000}"/>
    <cellStyle name="Standard 10 2" xfId="171" xr:uid="{00000000-0005-0000-0000-00009A000000}"/>
    <cellStyle name="Standard 11" xfId="172" xr:uid="{00000000-0005-0000-0000-00009B000000}"/>
    <cellStyle name="Standard 11 2" xfId="173" xr:uid="{00000000-0005-0000-0000-00009C000000}"/>
    <cellStyle name="Standard 12" xfId="174" xr:uid="{00000000-0005-0000-0000-00009D000000}"/>
    <cellStyle name="Standard 12 2" xfId="175" xr:uid="{00000000-0005-0000-0000-00009E000000}"/>
    <cellStyle name="Standard 13" xfId="176" xr:uid="{00000000-0005-0000-0000-00009F000000}"/>
    <cellStyle name="Standard 13 2" xfId="177" xr:uid="{00000000-0005-0000-0000-0000A0000000}"/>
    <cellStyle name="Standard 14" xfId="178" xr:uid="{00000000-0005-0000-0000-0000A1000000}"/>
    <cellStyle name="Standard 15" xfId="179" xr:uid="{00000000-0005-0000-0000-0000A2000000}"/>
    <cellStyle name="Standard 16" xfId="180" xr:uid="{00000000-0005-0000-0000-0000A3000000}"/>
    <cellStyle name="Standard 17" xfId="181" xr:uid="{00000000-0005-0000-0000-0000A4000000}"/>
    <cellStyle name="Standard 18" xfId="182" xr:uid="{00000000-0005-0000-0000-0000A5000000}"/>
    <cellStyle name="Standard 19" xfId="183" xr:uid="{00000000-0005-0000-0000-0000A6000000}"/>
    <cellStyle name="Standard 19 2" xfId="184" xr:uid="{00000000-0005-0000-0000-0000A7000000}"/>
    <cellStyle name="Standard 2" xfId="2" xr:uid="{00000000-0005-0000-0000-0000A8000000}"/>
    <cellStyle name="Standard 2 10" xfId="185" xr:uid="{00000000-0005-0000-0000-0000A9000000}"/>
    <cellStyle name="Standard 2 11" xfId="186" xr:uid="{00000000-0005-0000-0000-0000AA000000}"/>
    <cellStyle name="Standard 2 12" xfId="187" xr:uid="{00000000-0005-0000-0000-0000AB000000}"/>
    <cellStyle name="Standard 2 13" xfId="188" xr:uid="{00000000-0005-0000-0000-0000AC000000}"/>
    <cellStyle name="Standard 2 14" xfId="189" xr:uid="{00000000-0005-0000-0000-0000AD000000}"/>
    <cellStyle name="Standard 2 15" xfId="190" xr:uid="{00000000-0005-0000-0000-0000AE000000}"/>
    <cellStyle name="Standard 2 16" xfId="191" xr:uid="{00000000-0005-0000-0000-0000AF000000}"/>
    <cellStyle name="Standard 2 17" xfId="54" xr:uid="{00000000-0005-0000-0000-0000B0000000}"/>
    <cellStyle name="Standard 2 2" xfId="192" xr:uid="{00000000-0005-0000-0000-0000B1000000}"/>
    <cellStyle name="Standard 2 2 2" xfId="193" xr:uid="{00000000-0005-0000-0000-0000B2000000}"/>
    <cellStyle name="Standard 2 2 3" xfId="194" xr:uid="{00000000-0005-0000-0000-0000B3000000}"/>
    <cellStyle name="Standard 2 3" xfId="195" xr:uid="{00000000-0005-0000-0000-0000B4000000}"/>
    <cellStyle name="Standard 2 4" xfId="196" xr:uid="{00000000-0005-0000-0000-0000B5000000}"/>
    <cellStyle name="Standard 2 5" xfId="197" xr:uid="{00000000-0005-0000-0000-0000B6000000}"/>
    <cellStyle name="Standard 2 6" xfId="198" xr:uid="{00000000-0005-0000-0000-0000B7000000}"/>
    <cellStyle name="Standard 2 7" xfId="199" xr:uid="{00000000-0005-0000-0000-0000B8000000}"/>
    <cellStyle name="Standard 2 8" xfId="200" xr:uid="{00000000-0005-0000-0000-0000B9000000}"/>
    <cellStyle name="Standard 2 9" xfId="201" xr:uid="{00000000-0005-0000-0000-0000BA000000}"/>
    <cellStyle name="Standard 20" xfId="202" xr:uid="{00000000-0005-0000-0000-0000BB000000}"/>
    <cellStyle name="Standard 21" xfId="203" xr:uid="{00000000-0005-0000-0000-0000BC000000}"/>
    <cellStyle name="Standard 21 2" xfId="204" xr:uid="{00000000-0005-0000-0000-0000BD000000}"/>
    <cellStyle name="Standard 22" xfId="205" xr:uid="{00000000-0005-0000-0000-0000BE000000}"/>
    <cellStyle name="Standard 23" xfId="206" xr:uid="{00000000-0005-0000-0000-0000BF000000}"/>
    <cellStyle name="Standard 24" xfId="207" xr:uid="{00000000-0005-0000-0000-0000C0000000}"/>
    <cellStyle name="Standard 25" xfId="208" xr:uid="{00000000-0005-0000-0000-0000C1000000}"/>
    <cellStyle name="Standard 26" xfId="209" xr:uid="{00000000-0005-0000-0000-0000C2000000}"/>
    <cellStyle name="Standard 27" xfId="210" xr:uid="{00000000-0005-0000-0000-0000C3000000}"/>
    <cellStyle name="Standard 28" xfId="211" xr:uid="{00000000-0005-0000-0000-0000C4000000}"/>
    <cellStyle name="Standard 29" xfId="212" xr:uid="{00000000-0005-0000-0000-0000C5000000}"/>
    <cellStyle name="Standard 3" xfId="8" xr:uid="{00000000-0005-0000-0000-0000C6000000}"/>
    <cellStyle name="Standard 3 2" xfId="214" xr:uid="{00000000-0005-0000-0000-0000C7000000}"/>
    <cellStyle name="Standard 3 2 2" xfId="215" xr:uid="{00000000-0005-0000-0000-0000C8000000}"/>
    <cellStyle name="Standard 3 3" xfId="216" xr:uid="{00000000-0005-0000-0000-0000C9000000}"/>
    <cellStyle name="Standard 3 4" xfId="217" xr:uid="{00000000-0005-0000-0000-0000CA000000}"/>
    <cellStyle name="Standard 3 5" xfId="213" xr:uid="{00000000-0005-0000-0000-0000CB000000}"/>
    <cellStyle name="Standard 30" xfId="218" xr:uid="{00000000-0005-0000-0000-0000CC000000}"/>
    <cellStyle name="Standard 31" xfId="219" xr:uid="{00000000-0005-0000-0000-0000CD000000}"/>
    <cellStyle name="Standard 32" xfId="220" xr:uid="{00000000-0005-0000-0000-0000CE000000}"/>
    <cellStyle name="Standard 33" xfId="221" xr:uid="{00000000-0005-0000-0000-0000CF000000}"/>
    <cellStyle name="Standard 34" xfId="222" xr:uid="{00000000-0005-0000-0000-0000D0000000}"/>
    <cellStyle name="Standard 35" xfId="223" xr:uid="{00000000-0005-0000-0000-0000D1000000}"/>
    <cellStyle name="Standard 36" xfId="224" xr:uid="{00000000-0005-0000-0000-0000D2000000}"/>
    <cellStyle name="Standard 37" xfId="225" xr:uid="{00000000-0005-0000-0000-0000D3000000}"/>
    <cellStyle name="Standard 38" xfId="226" xr:uid="{00000000-0005-0000-0000-0000D4000000}"/>
    <cellStyle name="Standard 39" xfId="227" xr:uid="{00000000-0005-0000-0000-0000D5000000}"/>
    <cellStyle name="Standard 4" xfId="9" xr:uid="{00000000-0005-0000-0000-0000D6000000}"/>
    <cellStyle name="Standard 4 2" xfId="229" xr:uid="{00000000-0005-0000-0000-0000D7000000}"/>
    <cellStyle name="Standard 4 2 2" xfId="230" xr:uid="{00000000-0005-0000-0000-0000D8000000}"/>
    <cellStyle name="Standard 4 3" xfId="231" xr:uid="{00000000-0005-0000-0000-0000D9000000}"/>
    <cellStyle name="Standard 4 4" xfId="228" xr:uid="{00000000-0005-0000-0000-0000DA000000}"/>
    <cellStyle name="Standard 40" xfId="232" xr:uid="{00000000-0005-0000-0000-0000DB000000}"/>
    <cellStyle name="Standard 41" xfId="233" xr:uid="{00000000-0005-0000-0000-0000DC000000}"/>
    <cellStyle name="Standard 42" xfId="234" xr:uid="{00000000-0005-0000-0000-0000DD000000}"/>
    <cellStyle name="Standard 43" xfId="235" xr:uid="{00000000-0005-0000-0000-0000DE000000}"/>
    <cellStyle name="Standard 44" xfId="236" xr:uid="{00000000-0005-0000-0000-0000DF000000}"/>
    <cellStyle name="Standard 45" xfId="237" xr:uid="{00000000-0005-0000-0000-0000E0000000}"/>
    <cellStyle name="Standard 46" xfId="238" xr:uid="{00000000-0005-0000-0000-0000E1000000}"/>
    <cellStyle name="Standard 47" xfId="239" xr:uid="{00000000-0005-0000-0000-0000E2000000}"/>
    <cellStyle name="Standard 48" xfId="240" xr:uid="{00000000-0005-0000-0000-0000E3000000}"/>
    <cellStyle name="Standard 49" xfId="241" xr:uid="{00000000-0005-0000-0000-0000E4000000}"/>
    <cellStyle name="Standard 5" xfId="51" xr:uid="{00000000-0005-0000-0000-0000E5000000}"/>
    <cellStyle name="Standard 5 2" xfId="243" xr:uid="{00000000-0005-0000-0000-0000E6000000}"/>
    <cellStyle name="Standard 5 2 2" xfId="244" xr:uid="{00000000-0005-0000-0000-0000E7000000}"/>
    <cellStyle name="Standard 5 3" xfId="245" xr:uid="{00000000-0005-0000-0000-0000E8000000}"/>
    <cellStyle name="Standard 5 4" xfId="242" xr:uid="{00000000-0005-0000-0000-0000E9000000}"/>
    <cellStyle name="Standard 5 5" xfId="327" xr:uid="{00000000-0005-0000-0000-0000EA000000}"/>
    <cellStyle name="Standard 5 5 2" xfId="335" xr:uid="{00000000-0005-0000-0000-0000EB000000}"/>
    <cellStyle name="Standard 5 5 2 2" xfId="353" xr:uid="{00000000-0005-0000-0000-0000EB000000}"/>
    <cellStyle name="Standard 5 5 3" xfId="345" xr:uid="{00000000-0005-0000-0000-0000EA000000}"/>
    <cellStyle name="Standard 5 6" xfId="330" xr:uid="{00000000-0005-0000-0000-0000EC000000}"/>
    <cellStyle name="Standard 5 6 2" xfId="348" xr:uid="{00000000-0005-0000-0000-0000EC000000}"/>
    <cellStyle name="Standard 5 7" xfId="340" xr:uid="{00000000-0005-0000-0000-0000E5000000}"/>
    <cellStyle name="Standard 50" xfId="246" xr:uid="{00000000-0005-0000-0000-0000ED000000}"/>
    <cellStyle name="Standard 50 2" xfId="247" xr:uid="{00000000-0005-0000-0000-0000EE000000}"/>
    <cellStyle name="Standard 50 2 2" xfId="248" xr:uid="{00000000-0005-0000-0000-0000EF000000}"/>
    <cellStyle name="Standard 51" xfId="249" xr:uid="{00000000-0005-0000-0000-0000F0000000}"/>
    <cellStyle name="Standard 52" xfId="250" xr:uid="{00000000-0005-0000-0000-0000F1000000}"/>
    <cellStyle name="Standard 53" xfId="251" xr:uid="{00000000-0005-0000-0000-0000F2000000}"/>
    <cellStyle name="Standard 54" xfId="252" xr:uid="{00000000-0005-0000-0000-0000F3000000}"/>
    <cellStyle name="Standard 55" xfId="253" xr:uid="{00000000-0005-0000-0000-0000F4000000}"/>
    <cellStyle name="Standard 56" xfId="254" xr:uid="{00000000-0005-0000-0000-0000F5000000}"/>
    <cellStyle name="Standard 57" xfId="255" xr:uid="{00000000-0005-0000-0000-0000F6000000}"/>
    <cellStyle name="Standard 58" xfId="256" xr:uid="{00000000-0005-0000-0000-0000F7000000}"/>
    <cellStyle name="Standard 59" xfId="257" xr:uid="{00000000-0005-0000-0000-0000F8000000}"/>
    <cellStyle name="Standard 59 2" xfId="258" xr:uid="{00000000-0005-0000-0000-0000F9000000}"/>
    <cellStyle name="Standard 59 2 2" xfId="259" xr:uid="{00000000-0005-0000-0000-0000FA000000}"/>
    <cellStyle name="Standard 59 3" xfId="260" xr:uid="{00000000-0005-0000-0000-0000FB000000}"/>
    <cellStyle name="Standard 6" xfId="261" xr:uid="{00000000-0005-0000-0000-0000FC000000}"/>
    <cellStyle name="Standard 6 2" xfId="262" xr:uid="{00000000-0005-0000-0000-0000FD000000}"/>
    <cellStyle name="Standard 6 3" xfId="263" xr:uid="{00000000-0005-0000-0000-0000FE000000}"/>
    <cellStyle name="Standard 60" xfId="264" xr:uid="{00000000-0005-0000-0000-0000FF000000}"/>
    <cellStyle name="Standard 60 2" xfId="265" xr:uid="{00000000-0005-0000-0000-000000010000}"/>
    <cellStyle name="Standard 61" xfId="266" xr:uid="{00000000-0005-0000-0000-000001010000}"/>
    <cellStyle name="Standard 61 2" xfId="267" xr:uid="{00000000-0005-0000-0000-000002010000}"/>
    <cellStyle name="Standard 62" xfId="52" xr:uid="{00000000-0005-0000-0000-000003010000}"/>
    <cellStyle name="Standard 62 2" xfId="326" xr:uid="{00000000-0005-0000-0000-000004010000}"/>
    <cellStyle name="Standard 62 2 2" xfId="334" xr:uid="{00000000-0005-0000-0000-000005010000}"/>
    <cellStyle name="Standard 62 2 2 2" xfId="352" xr:uid="{00000000-0005-0000-0000-000005010000}"/>
    <cellStyle name="Standard 62 2 3" xfId="344" xr:uid="{00000000-0005-0000-0000-000004010000}"/>
    <cellStyle name="Standard 62 3" xfId="331" xr:uid="{00000000-0005-0000-0000-000006010000}"/>
    <cellStyle name="Standard 62 3 2" xfId="349" xr:uid="{00000000-0005-0000-0000-000006010000}"/>
    <cellStyle name="Standard 62 4" xfId="341" xr:uid="{00000000-0005-0000-0000-000003010000}"/>
    <cellStyle name="Standard 63" xfId="325" xr:uid="{00000000-0005-0000-0000-000007010000}"/>
    <cellStyle name="Standard 63 2" xfId="333" xr:uid="{00000000-0005-0000-0000-000008010000}"/>
    <cellStyle name="Standard 63 2 2" xfId="351" xr:uid="{00000000-0005-0000-0000-000008010000}"/>
    <cellStyle name="Standard 63 3" xfId="343" xr:uid="{00000000-0005-0000-0000-000007010000}"/>
    <cellStyle name="Standard 7" xfId="268" xr:uid="{00000000-0005-0000-0000-000009010000}"/>
    <cellStyle name="Standard 7 2" xfId="269" xr:uid="{00000000-0005-0000-0000-00000A010000}"/>
    <cellStyle name="Standard 7 2 2" xfId="53" xr:uid="{00000000-0005-0000-0000-00000B010000}"/>
    <cellStyle name="Standard 7 3" xfId="270" xr:uid="{00000000-0005-0000-0000-00000C010000}"/>
    <cellStyle name="Standard 7 4" xfId="271" xr:uid="{00000000-0005-0000-0000-00000D010000}"/>
    <cellStyle name="Standard 7 5" xfId="272" xr:uid="{00000000-0005-0000-0000-00000E010000}"/>
    <cellStyle name="Standard 7 5 2" xfId="273" xr:uid="{00000000-0005-0000-0000-00000F010000}"/>
    <cellStyle name="Standard 8" xfId="274" xr:uid="{00000000-0005-0000-0000-000010010000}"/>
    <cellStyle name="Standard 8 2" xfId="275" xr:uid="{00000000-0005-0000-0000-000011010000}"/>
    <cellStyle name="Standard 8 3" xfId="276" xr:uid="{00000000-0005-0000-0000-000012010000}"/>
    <cellStyle name="Standard 8 4" xfId="277" xr:uid="{00000000-0005-0000-0000-000013010000}"/>
    <cellStyle name="Standard 8 5" xfId="278" xr:uid="{00000000-0005-0000-0000-000014010000}"/>
    <cellStyle name="Standard 8 6" xfId="279" xr:uid="{00000000-0005-0000-0000-000015010000}"/>
    <cellStyle name="Standard 8 7" xfId="280" xr:uid="{00000000-0005-0000-0000-000016010000}"/>
    <cellStyle name="Standard 8 8" xfId="281" xr:uid="{00000000-0005-0000-0000-000017010000}"/>
    <cellStyle name="Standard 9" xfId="282" xr:uid="{00000000-0005-0000-0000-000018010000}"/>
    <cellStyle name="Standard 9 2" xfId="283" xr:uid="{00000000-0005-0000-0000-000019010000}"/>
    <cellStyle name="Standard 9 2 2" xfId="50" xr:uid="{00000000-0005-0000-0000-00001A010000}"/>
    <cellStyle name="Standard 9 2 2 2" xfId="328" xr:uid="{00000000-0005-0000-0000-00001B010000}"/>
    <cellStyle name="Standard 9 2 2 2 2" xfId="336" xr:uid="{00000000-0005-0000-0000-00001C010000}"/>
    <cellStyle name="Standard 9 2 2 2 2 2" xfId="354" xr:uid="{00000000-0005-0000-0000-00001C010000}"/>
    <cellStyle name="Standard 9 2 2 2 3" xfId="346" xr:uid="{00000000-0005-0000-0000-00001B010000}"/>
    <cellStyle name="Standard 9 2 2 3" xfId="329" xr:uid="{00000000-0005-0000-0000-00001D010000}"/>
    <cellStyle name="Standard 9 2 2 3 2" xfId="347" xr:uid="{00000000-0005-0000-0000-00001D010000}"/>
    <cellStyle name="Standard 9 2 2 4" xfId="339" xr:uid="{00000000-0005-0000-0000-00001A010000}"/>
    <cellStyle name="Standard_DEZ94" xfId="6" xr:uid="{00000000-0005-0000-0000-00001F010000}"/>
    <cellStyle name="Standard_HII942A (2)" xfId="7" xr:uid="{00000000-0005-0000-0000-000020010000}"/>
    <cellStyle name="Stil 1" xfId="284" xr:uid="{00000000-0005-0000-0000-000023010000}"/>
    <cellStyle name="Tabelle grau" xfId="285" xr:uid="{00000000-0005-0000-0000-000024010000}"/>
    <cellStyle name="Tabelle grau 2" xfId="286" xr:uid="{00000000-0005-0000-0000-000025010000}"/>
    <cellStyle name="Tabelle Weiss" xfId="287" xr:uid="{00000000-0005-0000-0000-000026010000}"/>
    <cellStyle name="Tausender" xfId="288" xr:uid="{00000000-0005-0000-0000-000027010000}"/>
    <cellStyle name="Tausender 2" xfId="289" xr:uid="{00000000-0005-0000-0000-000028010000}"/>
    <cellStyle name="tausender 2 2" xfId="290" xr:uid="{00000000-0005-0000-0000-000029010000}"/>
    <cellStyle name="Tausender 3" xfId="291" xr:uid="{00000000-0005-0000-0000-00002A010000}"/>
    <cellStyle name="Tausender Komma" xfId="292" xr:uid="{00000000-0005-0000-0000-00002B010000}"/>
    <cellStyle name="tausender mit komma" xfId="293" xr:uid="{00000000-0005-0000-0000-00002C010000}"/>
    <cellStyle name="Tausender_Komma" xfId="294" xr:uid="{00000000-0005-0000-0000-00002D010000}"/>
    <cellStyle name="temp" xfId="295" xr:uid="{00000000-0005-0000-0000-00002E010000}"/>
    <cellStyle name="Text grau" xfId="296" xr:uid="{00000000-0005-0000-0000-00002F010000}"/>
    <cellStyle name="Text grau 2" xfId="297" xr:uid="{00000000-0005-0000-0000-000030010000}"/>
    <cellStyle name="Text grau 3" xfId="298" xr:uid="{00000000-0005-0000-0000-000031010000}"/>
    <cellStyle name="Text weiß" xfId="299" xr:uid="{00000000-0005-0000-0000-000032010000}"/>
    <cellStyle name="Textkasten rot" xfId="300" xr:uid="{00000000-0005-0000-0000-000033010000}"/>
    <cellStyle name="title1" xfId="301" xr:uid="{00000000-0005-0000-0000-000034010000}"/>
    <cellStyle name="Trennstrich grau" xfId="302" xr:uid="{00000000-0005-0000-0000-000035010000}"/>
    <cellStyle name="Trennstrich grau 2" xfId="303" xr:uid="{00000000-0005-0000-0000-000036010000}"/>
    <cellStyle name="Trennstrich weiß" xfId="304" xr:uid="{00000000-0005-0000-0000-000037010000}"/>
    <cellStyle name="TxtAus" xfId="305" xr:uid="{00000000-0005-0000-0000-000038010000}"/>
    <cellStyle name="TxtEin" xfId="306" xr:uid="{00000000-0005-0000-0000-000039010000}"/>
    <cellStyle name="Überschrift" xfId="1" builtinId="15" customBuiltin="1"/>
    <cellStyle name="Überschrift 1 2" xfId="10" xr:uid="{00000000-0005-0000-0000-00003B010000}"/>
    <cellStyle name="Überschrift 1 2 2" xfId="307" xr:uid="{00000000-0005-0000-0000-00003C010000}"/>
    <cellStyle name="Überschrift 2 2" xfId="11" xr:uid="{00000000-0005-0000-0000-00003D010000}"/>
    <cellStyle name="Überschrift 2 2 2" xfId="308" xr:uid="{00000000-0005-0000-0000-00003E010000}"/>
    <cellStyle name="Überschrift 3 2" xfId="12" xr:uid="{00000000-0005-0000-0000-00003F010000}"/>
    <cellStyle name="Überschrift 3 2 2" xfId="309" xr:uid="{00000000-0005-0000-0000-000040010000}"/>
    <cellStyle name="Überschrift 4 2" xfId="13" xr:uid="{00000000-0005-0000-0000-000041010000}"/>
    <cellStyle name="Überschrift 4 2 2" xfId="310" xr:uid="{00000000-0005-0000-0000-000042010000}"/>
    <cellStyle name="Überschrift 5" xfId="311" xr:uid="{00000000-0005-0000-0000-000043010000}"/>
    <cellStyle name="Überschrift Hintergrund Grau" xfId="312" xr:uid="{00000000-0005-0000-0000-000044010000}"/>
    <cellStyle name="Überschriften" xfId="313" xr:uid="{00000000-0005-0000-0000-000045010000}"/>
    <cellStyle name="Verknüpfte Zelle 2" xfId="20" xr:uid="{00000000-0005-0000-0000-000046010000}"/>
    <cellStyle name="Verknüpfte Zelle 2 2" xfId="314" xr:uid="{00000000-0005-0000-0000-000047010000}"/>
    <cellStyle name="Versuch" xfId="315" xr:uid="{00000000-0005-0000-0000-000048010000}"/>
    <cellStyle name="Währung 2" xfId="316" xr:uid="{00000000-0005-0000-0000-000049010000}"/>
    <cellStyle name="Warnender Text 2" xfId="22" xr:uid="{00000000-0005-0000-0000-00004A010000}"/>
    <cellStyle name="Warnender Text 2 2" xfId="317" xr:uid="{00000000-0005-0000-0000-00004B010000}"/>
    <cellStyle name="WisysEin" xfId="318" xr:uid="{00000000-0005-0000-0000-00004C010000}"/>
    <cellStyle name="WzAus" xfId="319" xr:uid="{00000000-0005-0000-0000-00004D010000}"/>
    <cellStyle name="WzEin" xfId="320" xr:uid="{00000000-0005-0000-0000-00004E010000}"/>
    <cellStyle name="Zelle mit 2.Komma" xfId="321" xr:uid="{00000000-0005-0000-0000-00004F010000}"/>
    <cellStyle name="Zelle mit Rand" xfId="322" xr:uid="{00000000-0005-0000-0000-000050010000}"/>
    <cellStyle name="Zelle überprüfen 2" xfId="21" xr:uid="{00000000-0005-0000-0000-000051010000}"/>
    <cellStyle name="Zelle überprüfen 2 2" xfId="323" xr:uid="{00000000-0005-0000-0000-000052010000}"/>
    <cellStyle name="Zwischenüberschrift" xfId="324" xr:uid="{00000000-0005-0000-0000-000053010000}"/>
  </cellStyles>
  <dxfs count="34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D9D9D9"/>
      <color rgb="FF1E467D"/>
      <color rgb="FF64AAC8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169.71100000000001</c:v>
                </c:pt>
                <c:pt idx="1">
                  <c:v>146.648</c:v>
                </c:pt>
                <c:pt idx="2">
                  <c:v>212.51300000000001</c:v>
                </c:pt>
                <c:pt idx="3">
                  <c:v>236.04599999999999</c:v>
                </c:pt>
                <c:pt idx="4">
                  <c:v>573.21199999999999</c:v>
                </c:pt>
                <c:pt idx="5">
                  <c:v>776.69799999999998</c:v>
                </c:pt>
                <c:pt idx="6">
                  <c:v>1489.7470000000001</c:v>
                </c:pt>
                <c:pt idx="7">
                  <c:v>1570.2629999999999</c:v>
                </c:pt>
                <c:pt idx="8">
                  <c:v>1171.287</c:v>
                </c:pt>
                <c:pt idx="9">
                  <c:v>1068.0219999999999</c:v>
                </c:pt>
                <c:pt idx="10">
                  <c:v>558.32399999999996</c:v>
                </c:pt>
                <c:pt idx="11">
                  <c:v>495.1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0-4683-A4B5-A57EB8B5E89C}"/>
            </c:ext>
          </c:extLst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354.33699999999999</c:v>
                </c:pt>
                <c:pt idx="1">
                  <c:v>420.84800000000001</c:v>
                </c:pt>
                <c:pt idx="2">
                  <c:v>584.04399999999998</c:v>
                </c:pt>
                <c:pt idx="3">
                  <c:v>989.08299999999997</c:v>
                </c:pt>
                <c:pt idx="4">
                  <c:v>1210.8920000000001</c:v>
                </c:pt>
                <c:pt idx="5">
                  <c:v>1843.586</c:v>
                </c:pt>
                <c:pt idx="6">
                  <c:v>2149.4560000000001</c:v>
                </c:pt>
                <c:pt idx="7">
                  <c:v>1994.6189999999999</c:v>
                </c:pt>
                <c:pt idx="8">
                  <c:v>1212.49</c:v>
                </c:pt>
                <c:pt idx="9">
                  <c:v>1020.576</c:v>
                </c:pt>
                <c:pt idx="10">
                  <c:v>570.6</c:v>
                </c:pt>
                <c:pt idx="11">
                  <c:v>636.43700000000001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0-4683-A4B5-A57EB8B5E89C}"/>
            </c:ext>
          </c:extLst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462.89100000000002</c:v>
                </c:pt>
                <c:pt idx="1">
                  <c:v>564.88099999999997</c:v>
                </c:pt>
                <c:pt idx="2">
                  <c:v>575.32799999999997</c:v>
                </c:pt>
                <c:pt idx="3">
                  <c:v>1001.711</c:v>
                </c:pt>
                <c:pt idx="4">
                  <c:v>1247.5129999999999</c:v>
                </c:pt>
                <c:pt idx="5">
                  <c:v>1482.616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C0-4683-A4B5-A57EB8B5E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177216"/>
        <c:axId val="368183488"/>
      </c:lineChart>
      <c:catAx>
        <c:axId val="368177216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8183488"/>
        <c:crosses val="autoZero"/>
        <c:auto val="1"/>
        <c:lblAlgn val="ctr"/>
        <c:lblOffset val="100"/>
        <c:noMultiLvlLbl val="0"/>
      </c:catAx>
      <c:valAx>
        <c:axId val="36818348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681772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3075.8685399999999</c:v>
                </c:pt>
                <c:pt idx="1">
                  <c:v>3124.6299479999998</c:v>
                </c:pt>
                <c:pt idx="2">
                  <c:v>3403.8062960000002</c:v>
                </c:pt>
                <c:pt idx="3">
                  <c:v>3380.7857050000002</c:v>
                </c:pt>
                <c:pt idx="4">
                  <c:v>3243.5641099999998</c:v>
                </c:pt>
                <c:pt idx="5">
                  <c:v>3385.1146789999998</c:v>
                </c:pt>
                <c:pt idx="6">
                  <c:v>3121.3904339999999</c:v>
                </c:pt>
                <c:pt idx="7">
                  <c:v>3071.146561</c:v>
                </c:pt>
                <c:pt idx="8">
                  <c:v>3178.6178339999997</c:v>
                </c:pt>
                <c:pt idx="9">
                  <c:v>3375.5939509999998</c:v>
                </c:pt>
                <c:pt idx="10">
                  <c:v>3247.026089</c:v>
                </c:pt>
                <c:pt idx="11">
                  <c:v>3055.8641929999999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7-4A06-AA38-06F482AAE022}"/>
            </c:ext>
          </c:extLst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3041.6006870000001</c:v>
                </c:pt>
                <c:pt idx="1">
                  <c:v>3040.9842200000003</c:v>
                </c:pt>
                <c:pt idx="2">
                  <c:v>3589.9886019999999</c:v>
                </c:pt>
                <c:pt idx="3">
                  <c:v>3492.4747459999999</c:v>
                </c:pt>
                <c:pt idx="4">
                  <c:v>3425.7613040000001</c:v>
                </c:pt>
                <c:pt idx="5">
                  <c:v>3555.6167359999999</c:v>
                </c:pt>
                <c:pt idx="6">
                  <c:v>3198.3817089999998</c:v>
                </c:pt>
                <c:pt idx="7">
                  <c:v>3006.049888</c:v>
                </c:pt>
                <c:pt idx="8">
                  <c:v>3174.2760939999998</c:v>
                </c:pt>
                <c:pt idx="9">
                  <c:v>3207.801066</c:v>
                </c:pt>
                <c:pt idx="10">
                  <c:v>3273.3806589999999</c:v>
                </c:pt>
                <c:pt idx="11">
                  <c:v>2668.3214109999999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7-4A06-AA38-06F482AAE022}"/>
            </c:ext>
          </c:extLst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3198.6315060000002</c:v>
                </c:pt>
                <c:pt idx="1">
                  <c:v>2891.842463</c:v>
                </c:pt>
                <c:pt idx="2">
                  <c:v>3297.7398539999999</c:v>
                </c:pt>
                <c:pt idx="3">
                  <c:v>3166.8801200000003</c:v>
                </c:pt>
                <c:pt idx="4">
                  <c:v>3403.6915600000002</c:v>
                </c:pt>
                <c:pt idx="5">
                  <c:v>3201.8699580000002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7-4A06-AA38-06F482AAE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183096"/>
        <c:axId val="368180352"/>
      </c:lineChart>
      <c:catAx>
        <c:axId val="36818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8180352"/>
        <c:crosses val="autoZero"/>
        <c:auto val="1"/>
        <c:lblAlgn val="ctr"/>
        <c:lblOffset val="100"/>
        <c:noMultiLvlLbl val="0"/>
      </c:catAx>
      <c:valAx>
        <c:axId val="36818035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68183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161925</xdr:rowOff>
    </xdr:from>
    <xdr:to>
      <xdr:col>6</xdr:col>
      <xdr:colOff>900450</xdr:colOff>
      <xdr:row>47</xdr:row>
      <xdr:rowOff>187813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562EB29-F465-4C2F-8238-EA3375E30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800"/>
          <a:ext cx="6444000" cy="3454888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E03E521-E5C0-4B9E-B284-D432686EDB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0DB1E-F39B-4F39-9605-497CF6DF06DC}">
  <dimension ref="A1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>
      <c r="A3" s="6" t="s">
        <v>104</v>
      </c>
    </row>
    <row r="4" spans="1:7" ht="20.25">
      <c r="A4" s="6" t="s">
        <v>105</v>
      </c>
    </row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61" t="s">
        <v>251</v>
      </c>
    </row>
    <row r="17" spans="1:7">
      <c r="G17" s="12"/>
    </row>
    <row r="18" spans="1:7" ht="33.75">
      <c r="G18" s="62" t="s">
        <v>239</v>
      </c>
    </row>
    <row r="19" spans="1:7" ht="33.75">
      <c r="G19" s="80" t="s">
        <v>252</v>
      </c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G21" s="60" t="s">
        <v>265</v>
      </c>
    </row>
    <row r="22" spans="1:7" ht="16.5">
      <c r="A22" s="155"/>
      <c r="B22" s="155"/>
      <c r="C22" s="155"/>
      <c r="D22" s="155"/>
      <c r="E22" s="155"/>
      <c r="F22" s="155"/>
      <c r="G22" s="155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4AAC8"/>
  </sheetPr>
  <dimension ref="A1:Z31"/>
  <sheetViews>
    <sheetView zoomScaleNormal="100" workbookViewId="0">
      <selection activeCell="F33" sqref="F33"/>
    </sheetView>
  </sheetViews>
  <sheetFormatPr baseColWidth="10" defaultRowHeight="15"/>
  <cols>
    <col min="8" max="26" width="2" customWidth="1"/>
  </cols>
  <sheetData>
    <row r="1" spans="1:26">
      <c r="A1" s="47"/>
    </row>
    <row r="2" spans="1:26">
      <c r="A2" s="226"/>
      <c r="B2" s="227"/>
      <c r="C2" s="227"/>
      <c r="D2" s="227"/>
      <c r="E2" s="227"/>
      <c r="F2" s="227"/>
      <c r="G2" s="227"/>
      <c r="H2" s="49"/>
      <c r="I2" s="49"/>
      <c r="J2" s="49"/>
      <c r="K2" s="4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0" t="s">
        <v>214</v>
      </c>
      <c r="B3" s="51"/>
      <c r="C3" s="51"/>
      <c r="D3" s="94">
        <v>462.89100000000002</v>
      </c>
      <c r="E3" s="51"/>
      <c r="F3" s="51"/>
      <c r="G3" s="51">
        <v>3198.6315060000002</v>
      </c>
      <c r="H3" s="5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0" t="s">
        <v>215</v>
      </c>
      <c r="B4" s="51"/>
      <c r="C4" s="51"/>
      <c r="D4" s="94">
        <v>564.88099999999997</v>
      </c>
      <c r="E4" s="51"/>
      <c r="F4" s="51"/>
      <c r="G4" s="51">
        <v>2891.842463</v>
      </c>
      <c r="H4" s="5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0" t="s">
        <v>216</v>
      </c>
      <c r="B5" s="51"/>
      <c r="C5" s="51"/>
      <c r="D5" s="94">
        <v>575.32799999999997</v>
      </c>
      <c r="E5" s="51"/>
      <c r="F5" s="51"/>
      <c r="G5" s="51">
        <v>3297.7398539999999</v>
      </c>
      <c r="H5" s="5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0" t="s">
        <v>217</v>
      </c>
      <c r="B6" s="51"/>
      <c r="C6" s="51"/>
      <c r="D6" s="94">
        <v>1001.711</v>
      </c>
      <c r="E6" s="51"/>
      <c r="F6" s="51"/>
      <c r="G6" s="51">
        <v>3166.8801200000003</v>
      </c>
      <c r="H6" s="51"/>
    </row>
    <row r="7" spans="1:26">
      <c r="A7" s="50" t="s">
        <v>218</v>
      </c>
      <c r="B7" s="51"/>
      <c r="C7" s="51"/>
      <c r="D7" s="94">
        <v>1247.5129999999999</v>
      </c>
      <c r="E7" s="51"/>
      <c r="F7" s="51"/>
      <c r="G7" s="51">
        <v>3403.6915600000002</v>
      </c>
      <c r="H7" s="51"/>
    </row>
    <row r="8" spans="1:26">
      <c r="A8" s="50" t="s">
        <v>219</v>
      </c>
      <c r="B8" s="51"/>
      <c r="C8" s="51"/>
      <c r="D8" s="94">
        <v>1482.616</v>
      </c>
      <c r="E8" s="51"/>
      <c r="F8" s="51"/>
      <c r="G8" s="51">
        <v>3201.8699580000002</v>
      </c>
      <c r="H8" s="51"/>
    </row>
    <row r="9" spans="1:26">
      <c r="A9" s="50" t="s">
        <v>220</v>
      </c>
      <c r="B9" s="51"/>
      <c r="C9" s="51"/>
      <c r="D9" s="65"/>
      <c r="E9" s="51"/>
      <c r="F9" s="51"/>
      <c r="G9" s="51"/>
      <c r="H9" s="51"/>
    </row>
    <row r="10" spans="1:26">
      <c r="A10" s="50" t="s">
        <v>221</v>
      </c>
      <c r="B10" s="51"/>
      <c r="C10" s="51"/>
      <c r="D10" s="65"/>
      <c r="E10" s="51"/>
      <c r="F10" s="51"/>
      <c r="G10" s="51"/>
      <c r="H10" s="51"/>
    </row>
    <row r="11" spans="1:26">
      <c r="A11" s="50" t="s">
        <v>222</v>
      </c>
      <c r="B11" s="51"/>
      <c r="C11" s="51"/>
      <c r="D11" s="65"/>
      <c r="E11" s="51"/>
      <c r="F11" s="51"/>
      <c r="G11" s="51"/>
      <c r="H11" s="51"/>
    </row>
    <row r="12" spans="1:26">
      <c r="A12" s="50" t="s">
        <v>223</v>
      </c>
      <c r="B12" s="51"/>
      <c r="C12" s="51"/>
      <c r="D12" s="65"/>
      <c r="E12" s="51"/>
      <c r="F12" s="51"/>
      <c r="G12" s="51"/>
      <c r="H12" s="51"/>
    </row>
    <row r="13" spans="1:26">
      <c r="A13" s="50" t="s">
        <v>224</v>
      </c>
      <c r="B13" s="51"/>
      <c r="C13" s="51"/>
      <c r="D13" s="65"/>
      <c r="E13" s="51"/>
      <c r="F13" s="51"/>
      <c r="G13" s="51"/>
      <c r="H13" s="51"/>
    </row>
    <row r="14" spans="1:26">
      <c r="A14" s="50" t="s">
        <v>225</v>
      </c>
      <c r="B14" s="51"/>
      <c r="C14" s="51"/>
      <c r="D14" s="65"/>
      <c r="E14" s="51"/>
      <c r="F14" s="51"/>
      <c r="G14" s="51"/>
      <c r="H14" s="51"/>
    </row>
    <row r="15" spans="1:26">
      <c r="A15" s="168" t="s">
        <v>228</v>
      </c>
      <c r="B15" s="168"/>
      <c r="C15" s="168"/>
      <c r="D15" s="168"/>
      <c r="E15" s="168"/>
      <c r="F15" s="168"/>
      <c r="G15" s="168"/>
    </row>
    <row r="16" spans="1:26">
      <c r="A16" s="230"/>
      <c r="B16" s="168"/>
      <c r="C16" s="168"/>
      <c r="D16" s="168"/>
      <c r="E16" s="168"/>
      <c r="F16" s="168"/>
      <c r="G16" s="168"/>
    </row>
    <row r="17" spans="1:26">
      <c r="A17" s="231" t="s">
        <v>4</v>
      </c>
      <c r="B17" s="48">
        <v>2021</v>
      </c>
      <c r="C17" s="48">
        <v>2022</v>
      </c>
      <c r="D17" s="48">
        <v>2023</v>
      </c>
      <c r="E17" s="48">
        <v>2021</v>
      </c>
      <c r="F17" s="48">
        <v>2022</v>
      </c>
      <c r="G17" s="48">
        <v>2023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32"/>
      <c r="B18" s="233" t="s">
        <v>226</v>
      </c>
      <c r="C18" s="234"/>
      <c r="D18" s="235"/>
      <c r="E18" s="228" t="s">
        <v>227</v>
      </c>
      <c r="F18" s="229"/>
      <c r="G18" s="22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26"/>
      <c r="B19" s="227"/>
      <c r="C19" s="227"/>
      <c r="D19" s="227"/>
      <c r="E19" s="227"/>
      <c r="F19" s="227"/>
      <c r="G19" s="227"/>
      <c r="H19" s="49"/>
      <c r="I19" s="49"/>
      <c r="J19" s="49"/>
      <c r="K19" s="4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0" t="s">
        <v>214</v>
      </c>
      <c r="B20" s="51">
        <v>169.71100000000001</v>
      </c>
      <c r="C20" s="51">
        <v>354.33699999999999</v>
      </c>
      <c r="D20" s="65">
        <f t="shared" ref="D20:D31" si="0">IF(D3&lt;&gt;0,D3,#N/A)</f>
        <v>462.89100000000002</v>
      </c>
      <c r="E20" s="51">
        <v>3075.8685399999999</v>
      </c>
      <c r="F20" s="51">
        <v>3041.6006870000001</v>
      </c>
      <c r="G20" s="51">
        <f t="shared" ref="G20:G31" si="1">IF(G3&lt;&gt;0,G3,#N/A)</f>
        <v>3198.6315060000002</v>
      </c>
      <c r="H20" s="5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0" t="s">
        <v>215</v>
      </c>
      <c r="B21" s="51">
        <v>146.648</v>
      </c>
      <c r="C21" s="51">
        <v>420.84800000000001</v>
      </c>
      <c r="D21" s="65">
        <f t="shared" si="0"/>
        <v>564.88099999999997</v>
      </c>
      <c r="E21" s="51">
        <v>3124.6299479999998</v>
      </c>
      <c r="F21" s="51">
        <v>3040.9842200000003</v>
      </c>
      <c r="G21" s="51">
        <f t="shared" si="1"/>
        <v>2891.842463</v>
      </c>
      <c r="H21" s="5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0" t="s">
        <v>216</v>
      </c>
      <c r="B22" s="51">
        <v>212.51300000000001</v>
      </c>
      <c r="C22" s="51">
        <v>584.04399999999998</v>
      </c>
      <c r="D22" s="65">
        <f t="shared" si="0"/>
        <v>575.32799999999997</v>
      </c>
      <c r="E22" s="51">
        <v>3403.8062960000002</v>
      </c>
      <c r="F22" s="51">
        <v>3589.9886019999999</v>
      </c>
      <c r="G22" s="51">
        <f t="shared" si="1"/>
        <v>3297.7398539999999</v>
      </c>
      <c r="H22" s="5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0" t="s">
        <v>217</v>
      </c>
      <c r="B23" s="51">
        <v>236.04599999999999</v>
      </c>
      <c r="C23" s="51">
        <v>989.08299999999997</v>
      </c>
      <c r="D23" s="65">
        <f t="shared" si="0"/>
        <v>1001.711</v>
      </c>
      <c r="E23" s="51">
        <v>3380.7857050000002</v>
      </c>
      <c r="F23" s="51">
        <v>3492.4747459999999</v>
      </c>
      <c r="G23" s="51">
        <f t="shared" si="1"/>
        <v>3166.8801200000003</v>
      </c>
      <c r="H23" s="51"/>
    </row>
    <row r="24" spans="1:26">
      <c r="A24" s="50" t="s">
        <v>218</v>
      </c>
      <c r="B24" s="51">
        <v>573.21199999999999</v>
      </c>
      <c r="C24" s="51">
        <v>1210.8920000000001</v>
      </c>
      <c r="D24" s="65">
        <f t="shared" si="0"/>
        <v>1247.5129999999999</v>
      </c>
      <c r="E24" s="51">
        <v>3243.5641099999998</v>
      </c>
      <c r="F24" s="51">
        <v>3425.7613040000001</v>
      </c>
      <c r="G24" s="51">
        <f t="shared" si="1"/>
        <v>3403.6915600000002</v>
      </c>
      <c r="H24" s="51"/>
    </row>
    <row r="25" spans="1:26">
      <c r="A25" s="50" t="s">
        <v>219</v>
      </c>
      <c r="B25" s="51">
        <v>776.69799999999998</v>
      </c>
      <c r="C25" s="51">
        <v>1843.586</v>
      </c>
      <c r="D25" s="65">
        <f t="shared" si="0"/>
        <v>1482.616</v>
      </c>
      <c r="E25" s="51">
        <v>3385.1146789999998</v>
      </c>
      <c r="F25" s="51">
        <v>3555.6167359999999</v>
      </c>
      <c r="G25" s="51">
        <f t="shared" si="1"/>
        <v>3201.8699580000002</v>
      </c>
      <c r="H25" s="51"/>
    </row>
    <row r="26" spans="1:26">
      <c r="A26" s="50" t="s">
        <v>220</v>
      </c>
      <c r="B26" s="51">
        <v>1489.7470000000001</v>
      </c>
      <c r="C26" s="51">
        <v>2149.4560000000001</v>
      </c>
      <c r="D26" s="65" t="e">
        <f t="shared" si="0"/>
        <v>#N/A</v>
      </c>
      <c r="E26" s="51">
        <v>3121.3904339999999</v>
      </c>
      <c r="F26" s="51">
        <v>3198.3817089999998</v>
      </c>
      <c r="G26" s="51" t="e">
        <f t="shared" si="1"/>
        <v>#N/A</v>
      </c>
      <c r="H26" s="51"/>
    </row>
    <row r="27" spans="1:26">
      <c r="A27" s="50" t="s">
        <v>221</v>
      </c>
      <c r="B27" s="51">
        <v>1570.2629999999999</v>
      </c>
      <c r="C27" s="51">
        <v>1994.6189999999999</v>
      </c>
      <c r="D27" s="65" t="e">
        <f t="shared" si="0"/>
        <v>#N/A</v>
      </c>
      <c r="E27" s="51">
        <v>3071.146561</v>
      </c>
      <c r="F27" s="51">
        <v>3006.049888</v>
      </c>
      <c r="G27" s="51" t="e">
        <f t="shared" si="1"/>
        <v>#N/A</v>
      </c>
      <c r="H27" s="51"/>
    </row>
    <row r="28" spans="1:26">
      <c r="A28" s="50" t="s">
        <v>222</v>
      </c>
      <c r="B28" s="51">
        <v>1171.287</v>
      </c>
      <c r="C28" s="51">
        <v>1212.49</v>
      </c>
      <c r="D28" s="65" t="e">
        <f t="shared" si="0"/>
        <v>#N/A</v>
      </c>
      <c r="E28" s="51">
        <v>3178.6178339999997</v>
      </c>
      <c r="F28" s="51">
        <v>3174.2760939999998</v>
      </c>
      <c r="G28" s="51" t="e">
        <f t="shared" si="1"/>
        <v>#N/A</v>
      </c>
      <c r="H28" s="51"/>
    </row>
    <row r="29" spans="1:26">
      <c r="A29" s="50" t="s">
        <v>223</v>
      </c>
      <c r="B29" s="51">
        <v>1068.0219999999999</v>
      </c>
      <c r="C29" s="51">
        <v>1020.576</v>
      </c>
      <c r="D29" s="65" t="e">
        <f t="shared" si="0"/>
        <v>#N/A</v>
      </c>
      <c r="E29" s="51">
        <v>3375.5939509999998</v>
      </c>
      <c r="F29" s="51">
        <v>3207.801066</v>
      </c>
      <c r="G29" s="51" t="e">
        <f t="shared" si="1"/>
        <v>#N/A</v>
      </c>
      <c r="H29" s="51"/>
    </row>
    <row r="30" spans="1:26">
      <c r="A30" s="50" t="s">
        <v>224</v>
      </c>
      <c r="B30" s="51">
        <v>558.32399999999996</v>
      </c>
      <c r="C30" s="51">
        <v>570.6</v>
      </c>
      <c r="D30" s="65" t="e">
        <f t="shared" si="0"/>
        <v>#N/A</v>
      </c>
      <c r="E30" s="51">
        <v>3247.026089</v>
      </c>
      <c r="F30" s="51">
        <v>3273.3806589999999</v>
      </c>
      <c r="G30" s="51" t="e">
        <f t="shared" si="1"/>
        <v>#N/A</v>
      </c>
      <c r="H30" s="51"/>
    </row>
    <row r="31" spans="1:26">
      <c r="A31" s="50" t="s">
        <v>225</v>
      </c>
      <c r="B31" s="51">
        <v>495.1</v>
      </c>
      <c r="C31" s="51">
        <v>636.43700000000001</v>
      </c>
      <c r="D31" s="65" t="e">
        <f t="shared" si="0"/>
        <v>#N/A</v>
      </c>
      <c r="E31" s="51">
        <v>3055.8641929999999</v>
      </c>
      <c r="F31" s="51">
        <v>2668.3214109999999</v>
      </c>
      <c r="G31" s="51" t="e">
        <f t="shared" si="1"/>
        <v>#N/A</v>
      </c>
      <c r="H31" s="51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2" priority="15">
      <formula>MOD(ROW(),2)=1</formula>
    </cfRule>
  </conditionalFormatting>
  <conditionalFormatting sqref="C28:G31 C22:D27">
    <cfRule type="expression" dxfId="11" priority="14">
      <formula>MOD(ROW(),2)=1</formula>
    </cfRule>
  </conditionalFormatting>
  <conditionalFormatting sqref="A20:A21">
    <cfRule type="expression" dxfId="10" priority="13">
      <formula>MOD(ROW(),2)=1</formula>
    </cfRule>
  </conditionalFormatting>
  <conditionalFormatting sqref="A22:A31">
    <cfRule type="expression" dxfId="9" priority="12">
      <formula>MOD(ROW(),2)=1</formula>
    </cfRule>
  </conditionalFormatting>
  <conditionalFormatting sqref="B20:B21">
    <cfRule type="expression" dxfId="8" priority="9">
      <formula>MOD(ROW(),2)=1</formula>
    </cfRule>
  </conditionalFormatting>
  <conditionalFormatting sqref="B22:B31">
    <cfRule type="expression" dxfId="7" priority="8">
      <formula>MOD(ROW(),2)=1</formula>
    </cfRule>
  </conditionalFormatting>
  <conditionalFormatting sqref="C3:G3 C4:D4 E4:G6 E8:G10 E7:F7">
    <cfRule type="expression" dxfId="6" priority="7">
      <formula>MOD(ROW(),2)=1</formula>
    </cfRule>
  </conditionalFormatting>
  <conditionalFormatting sqref="C11:G14 C5:D10">
    <cfRule type="expression" dxfId="5" priority="6">
      <formula>MOD(ROW(),2)=1</formula>
    </cfRule>
  </conditionalFormatting>
  <conditionalFormatting sqref="A3:A4">
    <cfRule type="expression" dxfId="4" priority="5">
      <formula>MOD(ROW(),2)=1</formula>
    </cfRule>
  </conditionalFormatting>
  <conditionalFormatting sqref="A5:A14">
    <cfRule type="expression" dxfId="3" priority="4">
      <formula>MOD(ROW(),2)=1</formula>
    </cfRule>
  </conditionalFormatting>
  <conditionalFormatting sqref="B3:B4">
    <cfRule type="expression" dxfId="2" priority="3">
      <formula>MOD(ROW(),2)=1</formula>
    </cfRule>
  </conditionalFormatting>
  <conditionalFormatting sqref="B5:B14">
    <cfRule type="expression" dxfId="1" priority="2">
      <formula>MOD(ROW(),2)=1</formula>
    </cfRule>
  </conditionalFormatting>
  <conditionalFormatting sqref="G7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2/23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24F1-A535-4661-ABEC-4E9FD04F63E5}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4" customFormat="1" ht="15.75" customHeight="1">
      <c r="A1" s="162" t="s">
        <v>107</v>
      </c>
      <c r="B1" s="162"/>
      <c r="C1" s="162"/>
      <c r="D1" s="162"/>
      <c r="E1" s="162"/>
      <c r="F1" s="162"/>
      <c r="G1" s="162"/>
    </row>
    <row r="2" spans="1:7" s="14" customFormat="1" ht="12.75" customHeight="1">
      <c r="A2" s="102"/>
      <c r="B2" s="102"/>
      <c r="C2" s="102"/>
      <c r="D2" s="102"/>
      <c r="E2" s="102"/>
      <c r="F2" s="102"/>
      <c r="G2" s="102"/>
    </row>
    <row r="3" spans="1:7" s="14" customFormat="1" ht="12.75" customHeight="1"/>
    <row r="4" spans="1:7" s="14" customFormat="1" ht="15.75">
      <c r="A4" s="163" t="s">
        <v>108</v>
      </c>
      <c r="B4" s="164"/>
      <c r="C4" s="164"/>
      <c r="D4" s="164"/>
      <c r="E4" s="164"/>
      <c r="F4" s="164"/>
      <c r="G4" s="164"/>
    </row>
    <row r="5" spans="1:7" s="14" customFormat="1" ht="12.75" customHeight="1">
      <c r="A5" s="156"/>
      <c r="B5" s="156"/>
      <c r="C5" s="156"/>
      <c r="D5" s="156"/>
      <c r="E5" s="156"/>
      <c r="F5" s="156"/>
      <c r="G5" s="156"/>
    </row>
    <row r="6" spans="1:7" s="14" customFormat="1" ht="12.75" customHeight="1">
      <c r="A6" s="103" t="s">
        <v>109</v>
      </c>
      <c r="B6" s="110"/>
      <c r="C6" s="110"/>
      <c r="D6" s="110"/>
      <c r="E6" s="110"/>
      <c r="F6" s="110"/>
      <c r="G6" s="110"/>
    </row>
    <row r="7" spans="1:7" s="14" customFormat="1" ht="5.85" customHeight="1">
      <c r="A7" s="103"/>
      <c r="B7" s="110"/>
      <c r="C7" s="110"/>
      <c r="D7" s="110"/>
      <c r="E7" s="110"/>
      <c r="F7" s="110"/>
      <c r="G7" s="110"/>
    </row>
    <row r="8" spans="1:7" s="14" customFormat="1" ht="12.75" customHeight="1">
      <c r="A8" s="158" t="s">
        <v>0</v>
      </c>
      <c r="B8" s="157"/>
      <c r="C8" s="157"/>
      <c r="D8" s="157"/>
      <c r="E8" s="157"/>
      <c r="F8" s="157"/>
      <c r="G8" s="157"/>
    </row>
    <row r="9" spans="1:7" s="14" customFormat="1" ht="12.75" customHeight="1">
      <c r="A9" s="157" t="s">
        <v>110</v>
      </c>
      <c r="B9" s="157"/>
      <c r="C9" s="157"/>
      <c r="D9" s="157"/>
      <c r="E9" s="157"/>
      <c r="F9" s="157"/>
      <c r="G9" s="157"/>
    </row>
    <row r="10" spans="1:7" s="14" customFormat="1" ht="5.85" customHeight="1">
      <c r="A10" s="110"/>
      <c r="B10" s="110"/>
      <c r="C10" s="110"/>
      <c r="D10" s="110"/>
      <c r="E10" s="110"/>
      <c r="F10" s="110"/>
      <c r="G10" s="110"/>
    </row>
    <row r="11" spans="1:7" s="14" customFormat="1" ht="12.75" customHeight="1">
      <c r="A11" s="161" t="s">
        <v>111</v>
      </c>
      <c r="B11" s="161"/>
      <c r="C11" s="161"/>
      <c r="D11" s="161"/>
      <c r="E11" s="161"/>
      <c r="F11" s="161"/>
      <c r="G11" s="161"/>
    </row>
    <row r="12" spans="1:7" s="14" customFormat="1" ht="12.75" customHeight="1">
      <c r="A12" s="157" t="s">
        <v>112</v>
      </c>
      <c r="B12" s="157"/>
      <c r="C12" s="157"/>
      <c r="D12" s="157"/>
      <c r="E12" s="157"/>
      <c r="F12" s="157"/>
      <c r="G12" s="157"/>
    </row>
    <row r="13" spans="1:7" s="14" customFormat="1" ht="12.75" customHeight="1">
      <c r="A13" s="110"/>
      <c r="B13" s="110"/>
      <c r="C13" s="110"/>
      <c r="D13" s="110"/>
      <c r="E13" s="110"/>
      <c r="F13" s="145"/>
      <c r="G13" s="110"/>
    </row>
    <row r="14" spans="1:7" s="14" customFormat="1" ht="12.75" customHeight="1">
      <c r="A14" s="110"/>
      <c r="B14" s="110"/>
      <c r="C14" s="110"/>
      <c r="D14" s="110"/>
      <c r="E14" s="110"/>
      <c r="F14" s="110"/>
      <c r="G14" s="110"/>
    </row>
    <row r="15" spans="1:7" s="14" customFormat="1" ht="12.75" customHeight="1">
      <c r="A15" s="158" t="s">
        <v>113</v>
      </c>
      <c r="B15" s="157"/>
      <c r="C15" s="157"/>
      <c r="D15" s="104"/>
      <c r="E15" s="104"/>
      <c r="F15" s="104"/>
      <c r="G15" s="104"/>
    </row>
    <row r="16" spans="1:7" s="14" customFormat="1" ht="6" customHeight="1">
      <c r="A16" s="104"/>
      <c r="B16" s="111"/>
      <c r="C16" s="111"/>
      <c r="D16" s="104"/>
      <c r="E16" s="104"/>
      <c r="F16" s="104"/>
      <c r="G16" s="104"/>
    </row>
    <row r="17" spans="1:7" s="14" customFormat="1" ht="12.75" customHeight="1">
      <c r="A17" s="157" t="s">
        <v>249</v>
      </c>
      <c r="B17" s="157"/>
      <c r="C17" s="157"/>
      <c r="D17" s="111"/>
      <c r="E17" s="111"/>
      <c r="F17" s="111"/>
      <c r="G17" s="111"/>
    </row>
    <row r="18" spans="1:7" s="14" customFormat="1" ht="12.75" customHeight="1">
      <c r="A18" s="111" t="s">
        <v>2</v>
      </c>
      <c r="B18" s="157" t="s">
        <v>250</v>
      </c>
      <c r="C18" s="157"/>
      <c r="D18" s="111"/>
      <c r="E18" s="111"/>
      <c r="F18" s="111"/>
      <c r="G18" s="111"/>
    </row>
    <row r="19" spans="1:7" s="14" customFormat="1" ht="12.75" customHeight="1">
      <c r="A19" s="111" t="s">
        <v>3</v>
      </c>
      <c r="B19" s="159" t="s">
        <v>155</v>
      </c>
      <c r="C19" s="160"/>
      <c r="D19" s="160"/>
      <c r="E19" s="111"/>
      <c r="F19" s="111"/>
      <c r="G19" s="111"/>
    </row>
    <row r="20" spans="1:7" s="14" customFormat="1" ht="12.75" customHeight="1">
      <c r="A20" s="111"/>
      <c r="B20" s="105"/>
      <c r="C20" s="106"/>
      <c r="D20" s="106"/>
      <c r="E20" s="111"/>
      <c r="F20" s="111"/>
      <c r="G20" s="111"/>
    </row>
    <row r="21" spans="1:7" s="14" customFormat="1" ht="12.75" customHeight="1">
      <c r="A21" s="111"/>
      <c r="B21" s="111"/>
      <c r="C21" s="111"/>
      <c r="D21" s="111"/>
      <c r="E21" s="111"/>
      <c r="F21" s="111"/>
      <c r="G21" s="111"/>
    </row>
    <row r="22" spans="1:7" s="14" customFormat="1" ht="12.75" customHeight="1">
      <c r="A22" s="158" t="s">
        <v>114</v>
      </c>
      <c r="B22" s="157"/>
      <c r="C22" s="104"/>
      <c r="D22" s="104"/>
      <c r="E22" s="104"/>
      <c r="F22" s="104"/>
      <c r="G22" s="104"/>
    </row>
    <row r="23" spans="1:7" s="14" customFormat="1" ht="6" customHeight="1">
      <c r="A23" s="104"/>
      <c r="B23" s="111"/>
      <c r="C23" s="104"/>
      <c r="D23" s="104"/>
      <c r="E23" s="104"/>
      <c r="F23" s="104"/>
      <c r="G23" s="104"/>
    </row>
    <row r="24" spans="1:7" s="14" customFormat="1" ht="12.75" customHeight="1">
      <c r="A24" s="111" t="s">
        <v>115</v>
      </c>
      <c r="B24" s="157" t="s">
        <v>116</v>
      </c>
      <c r="C24" s="157"/>
      <c r="D24" s="111"/>
      <c r="E24" s="111"/>
      <c r="F24" s="111"/>
      <c r="G24" s="111"/>
    </row>
    <row r="25" spans="1:7" s="14" customFormat="1" ht="12.75" customHeight="1">
      <c r="A25" s="111" t="s">
        <v>117</v>
      </c>
      <c r="B25" s="157" t="s">
        <v>118</v>
      </c>
      <c r="C25" s="157"/>
      <c r="D25" s="111"/>
      <c r="E25" s="111"/>
      <c r="F25" s="111"/>
      <c r="G25" s="111"/>
    </row>
    <row r="26" spans="1:7" s="14" customFormat="1" ht="12.75" customHeight="1">
      <c r="A26" s="111"/>
      <c r="B26" s="157"/>
      <c r="C26" s="157"/>
      <c r="D26" s="111"/>
      <c r="E26" s="111"/>
      <c r="F26" s="111"/>
      <c r="G26" s="111"/>
    </row>
    <row r="27" spans="1:7" s="14" customFormat="1" ht="12.75" customHeight="1">
      <c r="A27" s="110"/>
      <c r="B27" s="110"/>
      <c r="C27" s="110"/>
      <c r="D27" s="110"/>
      <c r="E27" s="110"/>
      <c r="F27" s="110"/>
      <c r="G27" s="110"/>
    </row>
    <row r="28" spans="1:7" s="14" customFormat="1">
      <c r="A28" s="110" t="s">
        <v>119</v>
      </c>
      <c r="B28" s="15" t="s">
        <v>1</v>
      </c>
      <c r="C28" s="110"/>
      <c r="D28" s="110"/>
      <c r="E28" s="110"/>
      <c r="F28" s="110"/>
      <c r="G28" s="110"/>
    </row>
    <row r="29" spans="1:7" s="14" customFormat="1" ht="12.75" customHeight="1">
      <c r="A29" s="110"/>
      <c r="B29" s="15"/>
      <c r="C29" s="110"/>
      <c r="D29" s="110"/>
      <c r="E29" s="110"/>
      <c r="F29" s="110"/>
      <c r="G29" s="110"/>
    </row>
    <row r="30" spans="1:7" s="14" customFormat="1" ht="12.75" customHeight="1">
      <c r="A30" s="110"/>
      <c r="B30" s="110"/>
      <c r="C30" s="110"/>
      <c r="D30" s="110"/>
      <c r="E30" s="110"/>
      <c r="F30" s="110"/>
      <c r="G30" s="110"/>
    </row>
    <row r="31" spans="1:7" s="14" customFormat="1" ht="27.75" customHeight="1">
      <c r="A31" s="157" t="s">
        <v>264</v>
      </c>
      <c r="B31" s="157"/>
      <c r="C31" s="157"/>
      <c r="D31" s="157"/>
      <c r="E31" s="157"/>
      <c r="F31" s="157"/>
      <c r="G31" s="157"/>
    </row>
    <row r="32" spans="1:7" s="14" customFormat="1" ht="41.85" customHeight="1">
      <c r="A32" s="157" t="s">
        <v>120</v>
      </c>
      <c r="B32" s="157"/>
      <c r="C32" s="157"/>
      <c r="D32" s="157"/>
      <c r="E32" s="157"/>
      <c r="F32" s="157"/>
      <c r="G32" s="157"/>
    </row>
    <row r="33" spans="1:7" s="14" customFormat="1" ht="12.75" customHeight="1">
      <c r="A33" s="110"/>
      <c r="B33" s="110"/>
      <c r="C33" s="110"/>
      <c r="D33" s="110"/>
      <c r="E33" s="110"/>
      <c r="F33" s="110"/>
      <c r="G33" s="110"/>
    </row>
    <row r="34" spans="1:7" s="14" customFormat="1" ht="12.75" customHeight="1">
      <c r="A34" s="110"/>
      <c r="B34" s="110"/>
      <c r="C34" s="110"/>
      <c r="D34" s="110"/>
      <c r="E34" s="110"/>
      <c r="F34" s="110"/>
      <c r="G34" s="110"/>
    </row>
    <row r="35" spans="1:7" s="14" customFormat="1" ht="12.75" customHeight="1">
      <c r="A35" s="110"/>
      <c r="B35" s="110"/>
      <c r="C35" s="110"/>
      <c r="D35" s="110"/>
      <c r="E35" s="110"/>
      <c r="F35" s="110"/>
      <c r="G35" s="110"/>
    </row>
    <row r="36" spans="1:7" s="14" customFormat="1" ht="12.75" customHeight="1">
      <c r="A36" s="110"/>
      <c r="B36" s="110"/>
      <c r="C36" s="110"/>
      <c r="D36" s="110"/>
      <c r="E36" s="110"/>
      <c r="F36" s="110"/>
      <c r="G36" s="110"/>
    </row>
    <row r="37" spans="1:7" s="14" customFormat="1" ht="12.75" customHeight="1">
      <c r="A37" s="110"/>
      <c r="B37" s="110"/>
      <c r="C37" s="110"/>
      <c r="D37" s="110"/>
      <c r="E37" s="110"/>
      <c r="F37" s="110"/>
      <c r="G37" s="110"/>
    </row>
    <row r="38" spans="1:7" s="14" customFormat="1" ht="12.75" customHeight="1">
      <c r="A38" s="110" t="s">
        <v>266</v>
      </c>
      <c r="B38" s="110"/>
      <c r="C38" s="110"/>
      <c r="D38" s="110"/>
      <c r="E38" s="110"/>
      <c r="F38" s="110"/>
      <c r="G38" s="110"/>
    </row>
    <row r="39" spans="1:7" s="14" customFormat="1" ht="12.75" customHeight="1">
      <c r="A39" s="110"/>
      <c r="B39" s="110"/>
      <c r="C39" s="110"/>
      <c r="D39" s="110"/>
      <c r="E39" s="110"/>
      <c r="F39" s="110"/>
      <c r="G39" s="110"/>
    </row>
    <row r="40" spans="1:7" s="14" customFormat="1" ht="12.75" customHeight="1">
      <c r="A40" s="110"/>
      <c r="B40" s="110"/>
      <c r="C40" s="110"/>
      <c r="D40" s="110"/>
      <c r="E40" s="110"/>
      <c r="F40" s="110"/>
      <c r="G40" s="110"/>
    </row>
    <row r="41" spans="1:7" s="14" customFormat="1" ht="12.75" customHeight="1">
      <c r="A41" s="110"/>
      <c r="B41" s="110"/>
      <c r="C41" s="110"/>
      <c r="D41" s="110"/>
      <c r="E41" s="110"/>
      <c r="F41" s="110"/>
      <c r="G41" s="110"/>
    </row>
    <row r="42" spans="1:7" s="14" customFormat="1" ht="12.75" customHeight="1">
      <c r="A42" s="110"/>
      <c r="B42" s="110"/>
      <c r="C42" s="110"/>
      <c r="D42" s="110"/>
      <c r="E42" s="110"/>
      <c r="F42" s="110"/>
      <c r="G42" s="110"/>
    </row>
    <row r="43" spans="1:7" s="14" customFormat="1" ht="12.75" customHeight="1">
      <c r="A43" s="156" t="s">
        <v>121</v>
      </c>
      <c r="B43" s="156"/>
      <c r="C43" s="110"/>
      <c r="D43" s="110"/>
      <c r="E43" s="110"/>
      <c r="F43" s="110"/>
      <c r="G43" s="110"/>
    </row>
    <row r="44" spans="1:7" s="14" customFormat="1" ht="5.85" customHeight="1">
      <c r="A44" s="110"/>
      <c r="B44" s="110"/>
      <c r="C44" s="110"/>
      <c r="D44" s="110"/>
      <c r="E44" s="110"/>
      <c r="F44" s="110"/>
      <c r="G44" s="110"/>
    </row>
    <row r="45" spans="1:7" s="14" customFormat="1" ht="12.75" customHeight="1">
      <c r="A45" s="16">
        <v>0</v>
      </c>
      <c r="B45" s="17" t="s">
        <v>122</v>
      </c>
      <c r="C45" s="110"/>
      <c r="D45" s="110"/>
      <c r="E45" s="110"/>
      <c r="F45" s="110"/>
      <c r="G45" s="110"/>
    </row>
    <row r="46" spans="1:7" s="14" customFormat="1" ht="12.75" customHeight="1">
      <c r="A46" s="17" t="s">
        <v>123</v>
      </c>
      <c r="B46" s="17" t="s">
        <v>124</v>
      </c>
      <c r="C46" s="110"/>
      <c r="D46" s="110"/>
      <c r="E46" s="110"/>
      <c r="F46" s="110"/>
      <c r="G46" s="110"/>
    </row>
    <row r="47" spans="1:7" s="14" customFormat="1" ht="12.75" customHeight="1">
      <c r="A47" s="17" t="s">
        <v>125</v>
      </c>
      <c r="B47" s="17" t="s">
        <v>126</v>
      </c>
      <c r="C47" s="110"/>
      <c r="D47" s="110"/>
      <c r="E47" s="110"/>
      <c r="F47" s="110"/>
      <c r="G47" s="110"/>
    </row>
    <row r="48" spans="1:7" s="14" customFormat="1" ht="12.75" customHeight="1">
      <c r="A48" s="17" t="s">
        <v>127</v>
      </c>
      <c r="B48" s="17" t="s">
        <v>128</v>
      </c>
      <c r="C48" s="110"/>
      <c r="D48" s="110"/>
      <c r="E48" s="110"/>
      <c r="F48" s="110"/>
      <c r="G48" s="110"/>
    </row>
    <row r="49" spans="1:7" s="14" customFormat="1" ht="12.75" customHeight="1">
      <c r="A49" s="17" t="s">
        <v>129</v>
      </c>
      <c r="B49" s="17" t="s">
        <v>130</v>
      </c>
      <c r="C49" s="110"/>
      <c r="D49" s="110"/>
      <c r="E49" s="110"/>
      <c r="F49" s="110"/>
      <c r="G49" s="110"/>
    </row>
    <row r="50" spans="1:7" s="14" customFormat="1" ht="12.75" customHeight="1">
      <c r="A50" s="17" t="s">
        <v>131</v>
      </c>
      <c r="B50" s="17" t="s">
        <v>132</v>
      </c>
      <c r="C50" s="110"/>
      <c r="D50" s="110"/>
      <c r="E50" s="110"/>
      <c r="F50" s="110"/>
      <c r="G50" s="110"/>
    </row>
    <row r="51" spans="1:7" s="14" customFormat="1" ht="12.75" customHeight="1">
      <c r="A51" s="17" t="s">
        <v>133</v>
      </c>
      <c r="B51" s="17" t="s">
        <v>134</v>
      </c>
      <c r="C51" s="110"/>
      <c r="D51" s="110"/>
      <c r="E51" s="110"/>
      <c r="F51" s="110"/>
      <c r="G51" s="110"/>
    </row>
    <row r="52" spans="1:7" s="14" customFormat="1" ht="12.75" customHeight="1">
      <c r="A52" s="17" t="s">
        <v>135</v>
      </c>
      <c r="B52" s="17" t="s">
        <v>136</v>
      </c>
      <c r="C52" s="110"/>
      <c r="D52" s="110"/>
      <c r="E52" s="110"/>
      <c r="F52" s="110"/>
      <c r="G52" s="110"/>
    </row>
    <row r="53" spans="1:7" s="14" customFormat="1" ht="12.75" customHeight="1">
      <c r="A53" s="17" t="s">
        <v>137</v>
      </c>
      <c r="B53" s="17" t="s">
        <v>138</v>
      </c>
      <c r="C53" s="110"/>
      <c r="D53" s="110"/>
      <c r="E53" s="110"/>
      <c r="F53" s="110"/>
      <c r="G53" s="110"/>
    </row>
    <row r="54" spans="1:7" s="14" customFormat="1" ht="12.75" customHeight="1">
      <c r="A54" s="17" t="s">
        <v>139</v>
      </c>
      <c r="B54" s="17" t="s">
        <v>140</v>
      </c>
      <c r="C54" s="110"/>
      <c r="D54" s="110"/>
      <c r="E54" s="110"/>
      <c r="F54" s="110"/>
      <c r="G54" s="110"/>
    </row>
    <row r="55" spans="1:7" s="14" customFormat="1" ht="12.75" customHeight="1"/>
    <row r="56" spans="1:7" ht="12.75" customHeight="1">
      <c r="A56" s="109"/>
      <c r="B56" s="109"/>
      <c r="C56" s="109"/>
      <c r="D56" s="109"/>
      <c r="E56" s="109"/>
      <c r="F56" s="109"/>
      <c r="G56" s="109"/>
    </row>
    <row r="57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 xr:uid="{D655FD3B-DFBB-4D13-8719-BAE8AE085AE1}"/>
    <hyperlink ref="B27" r:id="rId2" display="www.statistik-nord.de" xr:uid="{ADAD7A7F-AD45-4A6E-A1B1-09B5399249C5}"/>
    <hyperlink ref="B28" r:id="rId3" xr:uid="{16971753-64EA-4E19-BA55-93C3E14BF20E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2/23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2FF4C-8E20-46CD-9AD9-CE8CD0B14D81}">
  <dimension ref="A1:G53"/>
  <sheetViews>
    <sheetView view="pageLayout" zoomScaleNormal="100" zoomScaleSheetLayoutView="115" workbookViewId="0">
      <selection sqref="A1:G1"/>
    </sheetView>
  </sheetViews>
  <sheetFormatPr baseColWidth="10" defaultColWidth="11.42578125" defaultRowHeight="12"/>
  <cols>
    <col min="1" max="1" width="21.7109375" style="74" customWidth="1"/>
    <col min="2" max="2" width="10.7109375" style="74" customWidth="1"/>
    <col min="3" max="3" width="12.28515625" style="74" customWidth="1"/>
    <col min="4" max="4" width="10.7109375" style="74" customWidth="1"/>
    <col min="5" max="5" width="12.85546875" style="74" customWidth="1"/>
    <col min="6" max="6" width="11.42578125" style="74" customWidth="1"/>
    <col min="7" max="7" width="10.140625" style="74" customWidth="1"/>
    <col min="8" max="16384" width="11.42578125" style="74"/>
  </cols>
  <sheetData>
    <row r="1" spans="1:7" customFormat="1" ht="14.1" customHeight="1">
      <c r="A1" s="168" t="s">
        <v>253</v>
      </c>
      <c r="B1" s="168"/>
      <c r="C1" s="168"/>
      <c r="D1" s="168"/>
      <c r="E1" s="168"/>
      <c r="F1" s="167"/>
      <c r="G1" s="167"/>
    </row>
    <row r="2" spans="1:7" customFormat="1" ht="8.4499999999999993" customHeight="1">
      <c r="A2" s="78"/>
      <c r="B2" s="78"/>
      <c r="C2" s="77"/>
      <c r="D2" s="77"/>
      <c r="E2" s="77"/>
    </row>
    <row r="3" spans="1:7" ht="26.25" customHeight="1">
      <c r="A3" s="169" t="s">
        <v>4</v>
      </c>
      <c r="B3" s="81" t="s">
        <v>217</v>
      </c>
      <c r="C3" s="82" t="s">
        <v>218</v>
      </c>
      <c r="D3" s="82" t="s">
        <v>219</v>
      </c>
      <c r="E3" s="171" t="s">
        <v>254</v>
      </c>
      <c r="F3" s="172"/>
      <c r="G3" s="172"/>
    </row>
    <row r="4" spans="1:7" ht="31.5" customHeight="1">
      <c r="A4" s="170"/>
      <c r="B4" s="173">
        <v>2023</v>
      </c>
      <c r="C4" s="174"/>
      <c r="D4" s="175"/>
      <c r="E4" s="36">
        <v>2023</v>
      </c>
      <c r="F4" s="36">
        <v>2022</v>
      </c>
      <c r="G4" s="76" t="s">
        <v>232</v>
      </c>
    </row>
    <row r="5" spans="1:7" ht="36.75" customHeight="1">
      <c r="A5" s="176" t="s">
        <v>242</v>
      </c>
      <c r="B5" s="177"/>
      <c r="C5" s="177"/>
      <c r="D5" s="177"/>
      <c r="E5" s="177"/>
      <c r="F5" s="167"/>
      <c r="G5" s="167"/>
    </row>
    <row r="6" spans="1:7" ht="14.25" customHeight="1">
      <c r="A6" s="37" t="s">
        <v>180</v>
      </c>
      <c r="B6" s="85">
        <v>4857</v>
      </c>
      <c r="C6" s="143">
        <v>5322</v>
      </c>
      <c r="D6" s="85">
        <v>5887</v>
      </c>
      <c r="E6" s="143">
        <v>26842</v>
      </c>
      <c r="F6" s="83">
        <v>26551</v>
      </c>
      <c r="G6" s="148">
        <v>1.0960039169899431</v>
      </c>
    </row>
    <row r="7" spans="1:7" ht="12" customHeight="1">
      <c r="A7" s="75" t="s">
        <v>238</v>
      </c>
      <c r="B7" s="63"/>
      <c r="C7" s="63"/>
      <c r="D7" s="64"/>
      <c r="E7" s="39"/>
      <c r="F7" s="39"/>
      <c r="G7" s="39"/>
    </row>
    <row r="8" spans="1:7">
      <c r="A8" s="75" t="s">
        <v>247</v>
      </c>
      <c r="B8" s="83">
        <v>1335</v>
      </c>
      <c r="C8" s="83">
        <v>1373</v>
      </c>
      <c r="D8" s="87">
        <v>1387</v>
      </c>
      <c r="E8" s="83">
        <v>8104</v>
      </c>
      <c r="F8" s="83">
        <v>8012</v>
      </c>
      <c r="G8" s="86">
        <v>1.1482775836245622</v>
      </c>
    </row>
    <row r="9" spans="1:7">
      <c r="A9" s="75" t="s">
        <v>255</v>
      </c>
      <c r="B9" s="83">
        <v>817</v>
      </c>
      <c r="C9" s="83">
        <v>632</v>
      </c>
      <c r="D9" s="87">
        <v>930</v>
      </c>
      <c r="E9" s="83">
        <v>3746</v>
      </c>
      <c r="F9" s="83">
        <v>3921</v>
      </c>
      <c r="G9" s="86">
        <v>-4.4631471563376692</v>
      </c>
    </row>
    <row r="10" spans="1:7">
      <c r="A10" s="75" t="s">
        <v>245</v>
      </c>
      <c r="B10" s="83">
        <v>514</v>
      </c>
      <c r="C10" s="83">
        <v>803</v>
      </c>
      <c r="D10" s="87">
        <v>766</v>
      </c>
      <c r="E10" s="83">
        <v>3265</v>
      </c>
      <c r="F10" s="83">
        <v>3042</v>
      </c>
      <c r="G10" s="86">
        <v>7.3307034845496304</v>
      </c>
    </row>
    <row r="11" spans="1:7">
      <c r="A11" s="75" t="s">
        <v>192</v>
      </c>
      <c r="B11" s="83">
        <v>505</v>
      </c>
      <c r="C11" s="83">
        <v>801</v>
      </c>
      <c r="D11" s="87">
        <v>705</v>
      </c>
      <c r="E11" s="83">
        <v>3093</v>
      </c>
      <c r="F11" s="83">
        <v>2861</v>
      </c>
      <c r="G11" s="86">
        <v>8.1090527787486906</v>
      </c>
    </row>
    <row r="12" spans="1:7">
      <c r="A12" s="75" t="s">
        <v>184</v>
      </c>
      <c r="B12" s="83">
        <v>341</v>
      </c>
      <c r="C12" s="83">
        <v>351</v>
      </c>
      <c r="D12" s="87">
        <v>354</v>
      </c>
      <c r="E12" s="83">
        <v>2053</v>
      </c>
      <c r="F12" s="83">
        <v>2161</v>
      </c>
      <c r="G12" s="86">
        <v>-4.9976862563627975</v>
      </c>
    </row>
    <row r="13" spans="1:7">
      <c r="A13" s="75" t="s">
        <v>194</v>
      </c>
      <c r="B13" s="83">
        <v>268</v>
      </c>
      <c r="C13" s="83">
        <v>293</v>
      </c>
      <c r="D13" s="87">
        <v>345</v>
      </c>
      <c r="E13" s="83">
        <v>1300</v>
      </c>
      <c r="F13" s="83">
        <v>1262</v>
      </c>
      <c r="G13" s="86">
        <v>3.0110935023771788</v>
      </c>
    </row>
    <row r="14" spans="1:7">
      <c r="A14" s="75" t="s">
        <v>201</v>
      </c>
      <c r="B14" s="83">
        <v>187</v>
      </c>
      <c r="C14" s="83">
        <v>36</v>
      </c>
      <c r="D14" s="87">
        <v>258</v>
      </c>
      <c r="E14" s="83">
        <v>538</v>
      </c>
      <c r="F14" s="83">
        <v>650</v>
      </c>
      <c r="G14" s="86">
        <v>-17.230769230769226</v>
      </c>
    </row>
    <row r="15" spans="1:7">
      <c r="A15" s="75" t="s">
        <v>256</v>
      </c>
      <c r="B15" s="83">
        <v>171</v>
      </c>
      <c r="C15" s="83">
        <v>198</v>
      </c>
      <c r="D15" s="87">
        <v>220</v>
      </c>
      <c r="E15" s="83">
        <v>693</v>
      </c>
      <c r="F15" s="83">
        <v>567</v>
      </c>
      <c r="G15" s="86">
        <v>22.222222222222229</v>
      </c>
    </row>
    <row r="16" spans="1:7">
      <c r="A16" s="75" t="s">
        <v>185</v>
      </c>
      <c r="B16" s="83">
        <v>72</v>
      </c>
      <c r="C16" s="83">
        <v>86</v>
      </c>
      <c r="D16" s="87">
        <v>77</v>
      </c>
      <c r="E16" s="83">
        <v>463</v>
      </c>
      <c r="F16" s="83">
        <v>434</v>
      </c>
      <c r="G16" s="86">
        <v>6.6820276497695943</v>
      </c>
    </row>
    <row r="17" spans="1:7">
      <c r="A17" s="75" t="s">
        <v>186</v>
      </c>
      <c r="B17" s="87">
        <v>79</v>
      </c>
      <c r="C17" s="142">
        <v>96</v>
      </c>
      <c r="D17" s="87">
        <v>140</v>
      </c>
      <c r="E17" s="142">
        <v>499</v>
      </c>
      <c r="F17" s="87">
        <v>522</v>
      </c>
      <c r="G17" s="149">
        <v>-4.4061302681992345</v>
      </c>
    </row>
    <row r="18" spans="1:7">
      <c r="A18" s="75"/>
      <c r="B18" s="63"/>
      <c r="C18" s="63"/>
      <c r="D18" s="56"/>
      <c r="E18" s="56"/>
      <c r="F18" s="56"/>
      <c r="G18" s="56"/>
    </row>
    <row r="19" spans="1:7" ht="14.25" customHeight="1">
      <c r="A19" s="42" t="s">
        <v>240</v>
      </c>
      <c r="B19" s="113">
        <v>28890941</v>
      </c>
      <c r="C19" s="134">
        <v>33548979</v>
      </c>
      <c r="D19" s="113">
        <v>36079530</v>
      </c>
      <c r="E19" s="134">
        <v>177066584</v>
      </c>
      <c r="F19" s="113">
        <v>176956308</v>
      </c>
      <c r="G19" s="147">
        <v>6.1753096702261701E-2</v>
      </c>
    </row>
    <row r="20" spans="1:7" ht="14.25" hidden="1" customHeight="1">
      <c r="A20" s="79"/>
      <c r="B20" s="85"/>
      <c r="C20" s="85"/>
      <c r="D20" s="85"/>
      <c r="E20" s="85"/>
      <c r="F20" s="85"/>
      <c r="G20" s="118"/>
    </row>
    <row r="21" spans="1:7" s="31" customFormat="1" ht="36.75" customHeight="1">
      <c r="A21" s="176" t="s">
        <v>243</v>
      </c>
      <c r="B21" s="166"/>
      <c r="C21" s="166"/>
      <c r="D21" s="166"/>
      <c r="E21" s="166"/>
      <c r="F21" s="167"/>
      <c r="G21" s="167"/>
    </row>
    <row r="22" spans="1:7">
      <c r="A22" s="38" t="s">
        <v>181</v>
      </c>
      <c r="B22" s="83">
        <v>1863680.1939999999</v>
      </c>
      <c r="C22" s="141">
        <v>2105931.5720000002</v>
      </c>
      <c r="D22" s="87">
        <v>1904732.9609999999</v>
      </c>
      <c r="E22" s="141">
        <v>11337220.442</v>
      </c>
      <c r="F22" s="83">
        <v>11706438.911</v>
      </c>
      <c r="G22" s="149">
        <v>-3.1539776682477054</v>
      </c>
    </row>
    <row r="23" spans="1:7">
      <c r="A23" s="38" t="s">
        <v>182</v>
      </c>
      <c r="B23" s="83">
        <v>1303199.926</v>
      </c>
      <c r="C23" s="141">
        <v>1297759.9879999999</v>
      </c>
      <c r="D23" s="87">
        <v>1297136.997</v>
      </c>
      <c r="E23" s="141">
        <v>7823435.0190000003</v>
      </c>
      <c r="F23" s="83">
        <v>8439987.3839999996</v>
      </c>
      <c r="G23" s="149">
        <v>-7.3051337276738195</v>
      </c>
    </row>
    <row r="24" spans="1:7">
      <c r="A24" s="37" t="s">
        <v>183</v>
      </c>
      <c r="B24" s="88">
        <v>3166880.12</v>
      </c>
      <c r="C24" s="139">
        <v>3403691.56</v>
      </c>
      <c r="D24" s="85">
        <v>3201869.9580000001</v>
      </c>
      <c r="E24" s="139">
        <v>19160655.460999999</v>
      </c>
      <c r="F24" s="88">
        <v>20146426.295000002</v>
      </c>
      <c r="G24" s="150">
        <v>-4.8930307517847638</v>
      </c>
    </row>
    <row r="25" spans="1:7">
      <c r="A25" s="75" t="s">
        <v>238</v>
      </c>
      <c r="B25" s="63"/>
      <c r="C25" s="63"/>
      <c r="D25" s="56"/>
      <c r="E25" s="39"/>
      <c r="F25" s="39"/>
      <c r="G25" s="39"/>
    </row>
    <row r="26" spans="1:7">
      <c r="A26" s="75" t="s">
        <v>184</v>
      </c>
      <c r="B26" s="83">
        <v>1343668</v>
      </c>
      <c r="C26" s="83">
        <v>1345816</v>
      </c>
      <c r="D26" s="87">
        <v>1322536</v>
      </c>
      <c r="E26" s="83">
        <v>8074542.3669999996</v>
      </c>
      <c r="F26" s="83">
        <v>8666879.0700000003</v>
      </c>
      <c r="G26" s="86">
        <v>-6.834486765257239</v>
      </c>
    </row>
    <row r="27" spans="1:7">
      <c r="A27" s="75" t="s">
        <v>185</v>
      </c>
      <c r="B27" s="83">
        <v>820545</v>
      </c>
      <c r="C27" s="83">
        <v>934891</v>
      </c>
      <c r="D27" s="87">
        <v>761359</v>
      </c>
      <c r="E27" s="83">
        <v>4794755.0319999997</v>
      </c>
      <c r="F27" s="83">
        <v>4833737.7790000001</v>
      </c>
      <c r="G27" s="86">
        <v>-0.80647210879662623</v>
      </c>
    </row>
    <row r="28" spans="1:7">
      <c r="A28" s="75" t="s">
        <v>247</v>
      </c>
      <c r="B28" s="83">
        <v>458683</v>
      </c>
      <c r="C28" s="83">
        <v>503328</v>
      </c>
      <c r="D28" s="87">
        <v>509458</v>
      </c>
      <c r="E28" s="83">
        <v>2973788</v>
      </c>
      <c r="F28" s="83">
        <v>3156777</v>
      </c>
      <c r="G28" s="86">
        <v>-5.7967034098385852</v>
      </c>
    </row>
    <row r="29" spans="1:7">
      <c r="A29" s="75" t="s">
        <v>186</v>
      </c>
      <c r="B29" s="83">
        <v>411455</v>
      </c>
      <c r="C29" s="141">
        <v>408444</v>
      </c>
      <c r="D29" s="87">
        <v>416931</v>
      </c>
      <c r="E29" s="141">
        <v>2338972.5</v>
      </c>
      <c r="F29" s="83">
        <v>2477651</v>
      </c>
      <c r="G29" s="149">
        <v>-5.597176519211132</v>
      </c>
    </row>
    <row r="30" spans="1:7">
      <c r="A30" s="75" t="s">
        <v>187</v>
      </c>
      <c r="B30" s="83">
        <v>6378</v>
      </c>
      <c r="C30" s="83">
        <v>22706</v>
      </c>
      <c r="D30" s="87">
        <v>9532</v>
      </c>
      <c r="E30" s="83">
        <v>128196</v>
      </c>
      <c r="F30" s="83">
        <v>210646</v>
      </c>
      <c r="G30" s="86">
        <v>-39.141498058353825</v>
      </c>
    </row>
    <row r="31" spans="1:7">
      <c r="A31" s="75" t="s">
        <v>188</v>
      </c>
      <c r="B31" s="83">
        <v>27730</v>
      </c>
      <c r="C31" s="83">
        <v>31413</v>
      </c>
      <c r="D31" s="87">
        <v>25658</v>
      </c>
      <c r="E31" s="83">
        <v>165850</v>
      </c>
      <c r="F31" s="83">
        <v>158613</v>
      </c>
      <c r="G31" s="86">
        <v>4.5626777124195286</v>
      </c>
    </row>
    <row r="32" spans="1:7">
      <c r="A32" s="75" t="s">
        <v>189</v>
      </c>
      <c r="B32" s="83">
        <v>20002.401000000002</v>
      </c>
      <c r="C32" s="83">
        <v>20202.931</v>
      </c>
      <c r="D32" s="87">
        <v>21288.319</v>
      </c>
      <c r="E32" s="83">
        <v>122508.174</v>
      </c>
      <c r="F32" s="83">
        <v>140276.978</v>
      </c>
      <c r="G32" s="86">
        <v>-12.666942397347626</v>
      </c>
    </row>
    <row r="33" spans="1:7">
      <c r="A33" s="75" t="s">
        <v>201</v>
      </c>
      <c r="B33" s="83">
        <v>10968.441999999999</v>
      </c>
      <c r="C33" s="83">
        <v>16606.777999999998</v>
      </c>
      <c r="D33" s="87">
        <v>24760.35</v>
      </c>
      <c r="E33" s="83">
        <v>86732.513999999996</v>
      </c>
      <c r="F33" s="83">
        <v>73888.945000000007</v>
      </c>
      <c r="G33" s="86">
        <v>17.38226063452386</v>
      </c>
    </row>
    <row r="34" spans="1:7">
      <c r="A34" s="75" t="s">
        <v>245</v>
      </c>
      <c r="B34" s="83">
        <v>16873.400000000001</v>
      </c>
      <c r="C34" s="83">
        <v>21130</v>
      </c>
      <c r="D34" s="87">
        <v>28878</v>
      </c>
      <c r="E34" s="83">
        <v>112471.59</v>
      </c>
      <c r="F34" s="83">
        <v>110328</v>
      </c>
      <c r="G34" s="86">
        <v>1.9429247335218633</v>
      </c>
    </row>
    <row r="35" spans="1:7">
      <c r="A35" s="75" t="s">
        <v>192</v>
      </c>
      <c r="B35" s="83">
        <v>18078</v>
      </c>
      <c r="C35" s="83">
        <v>21082</v>
      </c>
      <c r="D35" s="87">
        <v>31517</v>
      </c>
      <c r="E35" s="83">
        <v>118687.56</v>
      </c>
      <c r="F35" s="83">
        <v>126814</v>
      </c>
      <c r="G35" s="86">
        <v>-6.4081568281104637</v>
      </c>
    </row>
    <row r="36" spans="1:7">
      <c r="A36" s="75"/>
      <c r="B36" s="63"/>
      <c r="C36" s="63"/>
      <c r="D36" s="56"/>
      <c r="E36" s="39"/>
      <c r="F36" s="39"/>
      <c r="G36" s="39"/>
    </row>
    <row r="37" spans="1:7" ht="24.75" customHeight="1">
      <c r="A37" s="114" t="s">
        <v>190</v>
      </c>
      <c r="B37" s="115">
        <v>1570614.4</v>
      </c>
      <c r="C37" s="115">
        <v>1778650.9</v>
      </c>
      <c r="D37" s="116">
        <v>1748186.3</v>
      </c>
      <c r="E37" s="116">
        <v>9652218.8000000007</v>
      </c>
      <c r="F37" s="116">
        <v>9915584.8000000007</v>
      </c>
      <c r="G37" s="117">
        <v>-2.6560813639554652</v>
      </c>
    </row>
    <row r="38" spans="1:7" ht="36.75" customHeight="1">
      <c r="A38" s="165" t="s">
        <v>244</v>
      </c>
      <c r="B38" s="166"/>
      <c r="C38" s="166"/>
      <c r="D38" s="166"/>
      <c r="E38" s="166"/>
      <c r="F38" s="167"/>
      <c r="G38" s="167"/>
    </row>
    <row r="39" spans="1:7" ht="36.75" hidden="1" customHeight="1">
      <c r="A39" s="107"/>
      <c r="B39" s="108"/>
      <c r="C39" s="108"/>
      <c r="D39" s="108"/>
      <c r="E39" s="108"/>
      <c r="F39" s="109"/>
      <c r="G39" s="109"/>
    </row>
    <row r="40" spans="1:7" ht="24" customHeight="1">
      <c r="A40" s="40" t="s">
        <v>191</v>
      </c>
      <c r="B40" s="87">
        <v>1001711</v>
      </c>
      <c r="C40" s="87">
        <v>1247513</v>
      </c>
      <c r="D40" s="87">
        <v>1482616</v>
      </c>
      <c r="E40" s="83">
        <v>5334940</v>
      </c>
      <c r="F40" s="83">
        <v>5402790</v>
      </c>
      <c r="G40" s="86">
        <v>-1.255832634620262</v>
      </c>
    </row>
    <row r="41" spans="1:7" ht="12" customHeight="1">
      <c r="A41" s="75" t="s">
        <v>238</v>
      </c>
      <c r="B41" s="63"/>
      <c r="C41" s="63"/>
      <c r="D41" s="56"/>
      <c r="E41" s="39"/>
      <c r="F41" s="39"/>
      <c r="G41" s="39"/>
    </row>
    <row r="42" spans="1:7">
      <c r="A42" s="75" t="s">
        <v>247</v>
      </c>
      <c r="B42" s="83">
        <v>400463</v>
      </c>
      <c r="C42" s="83">
        <v>401263</v>
      </c>
      <c r="D42" s="87">
        <v>455295</v>
      </c>
      <c r="E42" s="83">
        <v>2015979</v>
      </c>
      <c r="F42" s="83">
        <v>2204929</v>
      </c>
      <c r="G42" s="86">
        <v>-8.5694369297151951</v>
      </c>
    </row>
    <row r="43" spans="1:7">
      <c r="A43" s="75" t="s">
        <v>186</v>
      </c>
      <c r="B43" s="83">
        <v>156939</v>
      </c>
      <c r="C43" s="83">
        <v>264513</v>
      </c>
      <c r="D43" s="87">
        <v>316818</v>
      </c>
      <c r="E43" s="83">
        <v>985872</v>
      </c>
      <c r="F43" s="83">
        <v>802771</v>
      </c>
      <c r="G43" s="86">
        <v>22.808621636805512</v>
      </c>
    </row>
    <row r="44" spans="1:7">
      <c r="A44" s="75" t="s">
        <v>192</v>
      </c>
      <c r="B44" s="83">
        <v>113948</v>
      </c>
      <c r="C44" s="83">
        <v>158671</v>
      </c>
      <c r="D44" s="87">
        <v>165985</v>
      </c>
      <c r="E44" s="83">
        <v>636421</v>
      </c>
      <c r="F44" s="83">
        <v>660315</v>
      </c>
      <c r="G44" s="86">
        <v>-3.6185759826749262</v>
      </c>
    </row>
    <row r="45" spans="1:7">
      <c r="A45" s="75" t="s">
        <v>245</v>
      </c>
      <c r="B45" s="83">
        <v>81941</v>
      </c>
      <c r="C45" s="83">
        <v>121177</v>
      </c>
      <c r="D45" s="87">
        <v>135459</v>
      </c>
      <c r="E45" s="83">
        <v>484656</v>
      </c>
      <c r="F45" s="83">
        <v>467008</v>
      </c>
      <c r="G45" s="86">
        <v>3.7789502535288477</v>
      </c>
    </row>
    <row r="46" spans="1:7">
      <c r="A46" s="75" t="s">
        <v>203</v>
      </c>
      <c r="B46" s="83">
        <v>56627</v>
      </c>
      <c r="C46" s="83">
        <v>69093</v>
      </c>
      <c r="D46" s="87">
        <v>90666</v>
      </c>
      <c r="E46" s="83">
        <v>239931</v>
      </c>
      <c r="F46" s="83">
        <v>255636</v>
      </c>
      <c r="G46" s="86">
        <v>-6.1435009153640436</v>
      </c>
    </row>
    <row r="47" spans="1:7">
      <c r="A47" s="75" t="s">
        <v>194</v>
      </c>
      <c r="B47" s="83">
        <v>50393</v>
      </c>
      <c r="C47" s="83">
        <v>67368</v>
      </c>
      <c r="D47" s="87">
        <v>75841</v>
      </c>
      <c r="E47" s="83">
        <v>260630</v>
      </c>
      <c r="F47" s="83">
        <v>258749</v>
      </c>
      <c r="G47" s="86">
        <v>0.72695933124380474</v>
      </c>
    </row>
    <row r="48" spans="1:7">
      <c r="A48" s="75" t="s">
        <v>255</v>
      </c>
      <c r="B48" s="83">
        <v>45356</v>
      </c>
      <c r="C48" s="83">
        <v>45758</v>
      </c>
      <c r="D48" s="87">
        <v>59188</v>
      </c>
      <c r="E48" s="83">
        <v>196931</v>
      </c>
      <c r="F48" s="83">
        <v>220027</v>
      </c>
      <c r="G48" s="86">
        <v>-10.496893563062713</v>
      </c>
    </row>
    <row r="49" spans="1:7">
      <c r="A49" s="75" t="s">
        <v>184</v>
      </c>
      <c r="B49" s="83">
        <v>29020</v>
      </c>
      <c r="C49" s="83">
        <v>38785</v>
      </c>
      <c r="D49" s="87">
        <v>58922</v>
      </c>
      <c r="E49" s="83">
        <v>182173</v>
      </c>
      <c r="F49" s="83">
        <v>165340</v>
      </c>
      <c r="G49" s="86">
        <v>10.180839482278941</v>
      </c>
    </row>
    <row r="50" spans="1:7">
      <c r="A50" s="75" t="s">
        <v>201</v>
      </c>
      <c r="B50" s="83">
        <v>23079</v>
      </c>
      <c r="C50" s="83">
        <v>15999</v>
      </c>
      <c r="D50" s="87">
        <v>40167</v>
      </c>
      <c r="E50" s="83">
        <v>80007</v>
      </c>
      <c r="F50" s="83">
        <v>100771</v>
      </c>
      <c r="G50" s="86">
        <v>-20.605134413670598</v>
      </c>
    </row>
    <row r="51" spans="1:7">
      <c r="A51" s="41" t="s">
        <v>257</v>
      </c>
      <c r="B51" s="84">
        <v>15056</v>
      </c>
      <c r="C51" s="84">
        <v>16382</v>
      </c>
      <c r="D51" s="84">
        <v>18746</v>
      </c>
      <c r="E51" s="84">
        <v>74772</v>
      </c>
      <c r="F51" s="84">
        <v>71558</v>
      </c>
      <c r="G51" s="89">
        <v>4.4914614718130679</v>
      </c>
    </row>
    <row r="52" spans="1:7">
      <c r="A52" s="119"/>
      <c r="B52" s="87"/>
      <c r="C52" s="87"/>
      <c r="D52" s="87"/>
      <c r="E52" s="87"/>
      <c r="F52" s="87"/>
      <c r="G52" s="112"/>
    </row>
    <row r="53" spans="1:7">
      <c r="A53" s="72" t="s">
        <v>241</v>
      </c>
    </row>
  </sheetData>
  <mergeCells count="7">
    <mergeCell ref="A38:G38"/>
    <mergeCell ref="A1:G1"/>
    <mergeCell ref="A3:A4"/>
    <mergeCell ref="E3:G3"/>
    <mergeCell ref="B4:D4"/>
    <mergeCell ref="A5:G5"/>
    <mergeCell ref="A21:G21"/>
  </mergeCells>
  <conditionalFormatting sqref="A7:G16 A18:G18 A17:F17 A6:F6 A20:G20 A19:F19">
    <cfRule type="expression" dxfId="33" priority="21">
      <formula>MOD(ROW(),2)=0</formula>
    </cfRule>
  </conditionalFormatting>
  <conditionalFormatting sqref="A25:G28 A22:F24 A30:G37 A29:F29">
    <cfRule type="expression" dxfId="32" priority="19">
      <formula>MOD(ROW(),2)=0</formula>
    </cfRule>
  </conditionalFormatting>
  <conditionalFormatting sqref="A51:G51">
    <cfRule type="expression" dxfId="31" priority="17">
      <formula>MOD(ROW(),2)=0</formula>
    </cfRule>
  </conditionalFormatting>
  <conditionalFormatting sqref="A40:G50">
    <cfRule type="expression" dxfId="30" priority="18">
      <formula>MOD(ROW(),2)=0</formula>
    </cfRule>
  </conditionalFormatting>
  <conditionalFormatting sqref="G6">
    <cfRule type="expression" dxfId="29" priority="15">
      <formula>MOD(ROW(),2)=1</formula>
    </cfRule>
  </conditionalFormatting>
  <conditionalFormatting sqref="G19">
    <cfRule type="expression" dxfId="28" priority="10">
      <formula>MOD(ROW(),2)=0</formula>
    </cfRule>
  </conditionalFormatting>
  <conditionalFormatting sqref="G17">
    <cfRule type="expression" dxfId="27" priority="9">
      <formula>MOD(ROW(),2)=0</formula>
    </cfRule>
  </conditionalFormatting>
  <conditionalFormatting sqref="G22">
    <cfRule type="expression" dxfId="26" priority="4">
      <formula>MOD(ROW(),2)=0</formula>
    </cfRule>
  </conditionalFormatting>
  <conditionalFormatting sqref="G24">
    <cfRule type="expression" dxfId="25" priority="3">
      <formula>MOD(ROW(),2)=0</formula>
    </cfRule>
  </conditionalFormatting>
  <conditionalFormatting sqref="G23">
    <cfRule type="expression" dxfId="24" priority="2">
      <formula>MOD(ROW(),2)=0</formula>
    </cfRule>
  </conditionalFormatting>
  <conditionalFormatting sqref="G29">
    <cfRule type="expression" dxfId="2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9.7109375" customWidth="1"/>
    <col min="3" max="3" width="9.140625" customWidth="1"/>
    <col min="4" max="8" width="8.7109375" customWidth="1"/>
    <col min="9" max="16" width="11.7109375" customWidth="1"/>
    <col min="17" max="17" width="17.28515625" customWidth="1"/>
    <col min="18" max="26" width="11.7109375" customWidth="1"/>
  </cols>
  <sheetData>
    <row r="1" spans="1:26" ht="14.1" customHeight="1">
      <c r="A1" s="178" t="s">
        <v>258</v>
      </c>
      <c r="B1" s="179"/>
      <c r="C1" s="179"/>
      <c r="D1" s="179"/>
      <c r="E1" s="179"/>
      <c r="F1" s="179"/>
      <c r="G1" s="179"/>
      <c r="H1" s="17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69" t="s">
        <v>156</v>
      </c>
      <c r="B3" s="183" t="s">
        <v>230</v>
      </c>
      <c r="C3" s="191" t="s">
        <v>259</v>
      </c>
      <c r="D3" s="196"/>
      <c r="E3" s="196"/>
      <c r="F3" s="194"/>
      <c r="G3" s="194"/>
      <c r="H3" s="19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80"/>
      <c r="B4" s="184"/>
      <c r="C4" s="193" t="s">
        <v>5</v>
      </c>
      <c r="D4" s="194"/>
      <c r="E4" s="195"/>
      <c r="F4" s="193" t="s">
        <v>6</v>
      </c>
      <c r="G4" s="194"/>
      <c r="H4" s="19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1"/>
      <c r="B5" s="185"/>
      <c r="C5" s="66">
        <v>2023</v>
      </c>
      <c r="D5" s="66">
        <v>2022</v>
      </c>
      <c r="E5" s="187" t="s">
        <v>231</v>
      </c>
      <c r="F5" s="67">
        <v>2023</v>
      </c>
      <c r="G5" s="68">
        <v>2022</v>
      </c>
      <c r="H5" s="189" t="s">
        <v>231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82"/>
      <c r="B6" s="186"/>
      <c r="C6" s="191" t="s">
        <v>9</v>
      </c>
      <c r="D6" s="192"/>
      <c r="E6" s="188"/>
      <c r="F6" s="191" t="s">
        <v>9</v>
      </c>
      <c r="G6" s="192"/>
      <c r="H6" s="19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0"/>
      <c r="B7" s="23"/>
      <c r="C7" s="25"/>
      <c r="D7" s="26"/>
      <c r="E7" s="26"/>
      <c r="F7" s="26"/>
      <c r="G7" s="26"/>
      <c r="H7" s="2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customHeight="1">
      <c r="A8" s="55">
        <v>1</v>
      </c>
      <c r="B8" s="120" t="s">
        <v>159</v>
      </c>
      <c r="C8" s="90">
        <v>197.981255</v>
      </c>
      <c r="D8" s="90">
        <v>406.42316499999998</v>
      </c>
      <c r="E8" s="90">
        <v>-51.286916679564754</v>
      </c>
      <c r="F8" s="90">
        <v>278.45669300000003</v>
      </c>
      <c r="G8" s="90">
        <v>291.13762800000001</v>
      </c>
      <c r="H8" s="90">
        <v>-4.3556496242388789</v>
      </c>
      <c r="I8" s="95"/>
      <c r="J8" s="95"/>
      <c r="K8" s="98"/>
      <c r="L8" s="98"/>
      <c r="M8" s="98"/>
      <c r="N8" s="1"/>
      <c r="O8" s="1"/>
      <c r="P8" s="74"/>
      <c r="Q8" s="74"/>
      <c r="R8" s="74"/>
      <c r="S8" s="74"/>
      <c r="T8" s="74"/>
      <c r="U8" s="74"/>
      <c r="V8" s="1"/>
      <c r="W8" s="1"/>
      <c r="X8" s="1"/>
      <c r="Y8" s="1"/>
      <c r="Z8" s="1"/>
    </row>
    <row r="9" spans="1:26">
      <c r="A9" s="27">
        <v>11</v>
      </c>
      <c r="B9" s="121" t="s">
        <v>10</v>
      </c>
      <c r="C9" s="91">
        <v>120.83325500000001</v>
      </c>
      <c r="D9" s="91">
        <v>159.24448599999999</v>
      </c>
      <c r="E9" s="91">
        <v>-24.120917442629676</v>
      </c>
      <c r="F9" s="91">
        <v>189.83887200000001</v>
      </c>
      <c r="G9" s="91">
        <v>188.832628</v>
      </c>
      <c r="H9" s="91">
        <v>0.53287612986035526</v>
      </c>
      <c r="I9" s="95"/>
      <c r="J9" s="95"/>
      <c r="K9" s="98"/>
      <c r="L9" s="98"/>
      <c r="M9" s="98"/>
      <c r="N9" s="98"/>
      <c r="O9" s="1"/>
      <c r="P9" s="74"/>
      <c r="Q9" s="74"/>
      <c r="R9" s="74"/>
      <c r="S9" s="74"/>
      <c r="T9" s="74"/>
      <c r="U9" s="74"/>
      <c r="V9" s="1"/>
      <c r="W9" s="1"/>
      <c r="X9" s="1"/>
      <c r="Y9" s="1"/>
      <c r="Z9" s="1"/>
    </row>
    <row r="10" spans="1:26">
      <c r="A10" s="27">
        <v>12</v>
      </c>
      <c r="B10" s="121" t="s">
        <v>103</v>
      </c>
      <c r="C10" s="91">
        <v>0</v>
      </c>
      <c r="D10" s="91">
        <v>0</v>
      </c>
      <c r="E10" s="91" t="s">
        <v>260</v>
      </c>
      <c r="F10" s="91">
        <v>0</v>
      </c>
      <c r="G10" s="91">
        <v>0</v>
      </c>
      <c r="H10" s="91" t="s">
        <v>260</v>
      </c>
      <c r="I10" s="95"/>
      <c r="J10" s="95"/>
      <c r="K10" s="98"/>
      <c r="L10" s="98"/>
      <c r="M10" s="98"/>
      <c r="N10" s="98"/>
      <c r="O10" s="1"/>
      <c r="P10" s="74"/>
      <c r="Q10" s="74"/>
      <c r="R10" s="74"/>
      <c r="S10" s="74"/>
      <c r="T10" s="74"/>
      <c r="U10" s="74"/>
      <c r="V10" s="1"/>
      <c r="W10" s="1"/>
      <c r="X10" s="1"/>
      <c r="Y10" s="1"/>
      <c r="Z10" s="1"/>
    </row>
    <row r="11" spans="1:26">
      <c r="A11" s="27">
        <v>13</v>
      </c>
      <c r="B11" s="121" t="s">
        <v>102</v>
      </c>
      <c r="C11" s="91">
        <v>0</v>
      </c>
      <c r="D11" s="91">
        <v>1.513679</v>
      </c>
      <c r="E11" s="91" t="s">
        <v>260</v>
      </c>
      <c r="F11" s="91">
        <v>0</v>
      </c>
      <c r="G11" s="91">
        <v>0</v>
      </c>
      <c r="H11" s="91" t="s">
        <v>260</v>
      </c>
      <c r="I11" s="95"/>
      <c r="J11" s="95"/>
      <c r="K11" s="98"/>
      <c r="L11" s="98"/>
      <c r="M11" s="98"/>
      <c r="N11" s="98"/>
      <c r="O11" s="1"/>
      <c r="P11" s="74"/>
      <c r="Q11" s="74"/>
      <c r="R11" s="96"/>
      <c r="S11" s="96"/>
      <c r="T11" s="96"/>
      <c r="U11" s="96"/>
      <c r="V11" s="1"/>
      <c r="W11" s="1"/>
      <c r="X11" s="1"/>
      <c r="Y11" s="1"/>
      <c r="Z11" s="1"/>
    </row>
    <row r="12" spans="1:26">
      <c r="A12" s="27">
        <v>14</v>
      </c>
      <c r="B12" s="121" t="s">
        <v>101</v>
      </c>
      <c r="C12" s="91">
        <v>0</v>
      </c>
      <c r="D12" s="91">
        <v>0</v>
      </c>
      <c r="E12" s="91" t="s">
        <v>260</v>
      </c>
      <c r="F12" s="91">
        <v>0</v>
      </c>
      <c r="G12" s="91">
        <v>0</v>
      </c>
      <c r="H12" s="91" t="s">
        <v>260</v>
      </c>
      <c r="I12" s="95"/>
      <c r="J12" s="95"/>
      <c r="K12" s="98"/>
      <c r="L12" s="98"/>
      <c r="M12" s="98"/>
      <c r="N12" s="98"/>
      <c r="O12" s="1"/>
      <c r="P12" s="74"/>
      <c r="Q12" s="74"/>
      <c r="R12" s="74"/>
      <c r="S12" s="96"/>
      <c r="T12" s="74"/>
      <c r="U12" s="74"/>
      <c r="V12" s="1"/>
      <c r="W12" s="1"/>
      <c r="X12" s="1"/>
      <c r="Y12" s="1"/>
      <c r="Z12" s="1"/>
    </row>
    <row r="13" spans="1:26">
      <c r="A13" s="27">
        <v>15</v>
      </c>
      <c r="B13" s="121" t="s">
        <v>100</v>
      </c>
      <c r="C13" s="91">
        <v>73.343000000000004</v>
      </c>
      <c r="D13" s="91">
        <v>236.53299999999999</v>
      </c>
      <c r="E13" s="91">
        <v>-68.992487306210961</v>
      </c>
      <c r="F13" s="91">
        <v>84.587000000000003</v>
      </c>
      <c r="G13" s="91">
        <v>102.20099999999999</v>
      </c>
      <c r="H13" s="91">
        <v>-17.234665022847125</v>
      </c>
      <c r="I13" s="95"/>
      <c r="J13" s="95"/>
      <c r="K13" s="98"/>
      <c r="L13" s="98"/>
      <c r="M13" s="98"/>
      <c r="N13" s="98"/>
      <c r="O13" s="1"/>
      <c r="P13" s="74"/>
      <c r="Q13" s="74"/>
      <c r="R13" s="96"/>
      <c r="S13" s="96"/>
      <c r="T13" s="96"/>
      <c r="U13" s="96"/>
      <c r="V13" s="1"/>
      <c r="W13" s="1"/>
      <c r="X13" s="1"/>
      <c r="Y13" s="1"/>
      <c r="Z13" s="1"/>
    </row>
    <row r="14" spans="1:26">
      <c r="A14" s="27">
        <v>16</v>
      </c>
      <c r="B14" s="121" t="s">
        <v>99</v>
      </c>
      <c r="C14" s="91">
        <v>0</v>
      </c>
      <c r="D14" s="91">
        <v>0</v>
      </c>
      <c r="E14" s="91" t="s">
        <v>260</v>
      </c>
      <c r="F14" s="91">
        <v>0</v>
      </c>
      <c r="G14" s="91">
        <v>0</v>
      </c>
      <c r="H14" s="91" t="s">
        <v>260</v>
      </c>
      <c r="I14" s="95"/>
      <c r="J14" s="95"/>
      <c r="K14" s="98"/>
      <c r="L14" s="98"/>
      <c r="M14" s="98"/>
      <c r="N14" s="98"/>
      <c r="O14" s="1"/>
      <c r="P14" s="74"/>
      <c r="Q14" s="74"/>
      <c r="R14" s="96"/>
      <c r="S14" s="96"/>
      <c r="T14" s="96"/>
      <c r="U14" s="74"/>
      <c r="V14" s="1"/>
      <c r="W14" s="1"/>
      <c r="X14" s="1"/>
      <c r="Y14" s="1"/>
      <c r="Z14" s="1"/>
    </row>
    <row r="15" spans="1:26" ht="23.25">
      <c r="A15" s="27">
        <v>17</v>
      </c>
      <c r="B15" s="121" t="s">
        <v>157</v>
      </c>
      <c r="C15" s="91">
        <v>3.7160000000000002</v>
      </c>
      <c r="D15" s="91">
        <v>9.0280000000000005</v>
      </c>
      <c r="E15" s="91">
        <v>-58.839167035888345</v>
      </c>
      <c r="F15" s="91">
        <v>3.941821</v>
      </c>
      <c r="G15" s="91">
        <v>0</v>
      </c>
      <c r="H15" s="91" t="s">
        <v>260</v>
      </c>
      <c r="I15" s="95"/>
      <c r="J15" s="95"/>
      <c r="K15" s="98"/>
      <c r="L15" s="98"/>
      <c r="M15" s="98"/>
      <c r="N15" s="98"/>
      <c r="O15" s="5"/>
      <c r="P15" s="74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>
        <v>18</v>
      </c>
      <c r="B16" s="121" t="s">
        <v>98</v>
      </c>
      <c r="C16" s="91">
        <v>8.8999999999999996E-2</v>
      </c>
      <c r="D16" s="91">
        <v>0.104</v>
      </c>
      <c r="E16" s="91">
        <v>-14.42307692307692</v>
      </c>
      <c r="F16" s="91">
        <v>8.8999999999999996E-2</v>
      </c>
      <c r="G16" s="91">
        <v>0.104</v>
      </c>
      <c r="H16" s="91">
        <v>-14.42307692307692</v>
      </c>
      <c r="I16" s="95"/>
      <c r="J16" s="95"/>
      <c r="K16" s="98"/>
      <c r="L16" s="98"/>
      <c r="M16" s="98"/>
      <c r="N16" s="98"/>
      <c r="O16" s="1"/>
      <c r="P16" s="74"/>
      <c r="Q16" s="74"/>
      <c r="R16" s="96"/>
      <c r="S16" s="96"/>
      <c r="T16" s="96"/>
      <c r="U16" s="96"/>
      <c r="V16" s="1"/>
      <c r="W16" s="1"/>
      <c r="X16" s="1"/>
      <c r="Y16" s="1"/>
      <c r="Z16" s="1"/>
    </row>
    <row r="17" spans="1:26">
      <c r="A17" s="27">
        <v>19</v>
      </c>
      <c r="B17" s="121" t="s">
        <v>97</v>
      </c>
      <c r="C17" s="91">
        <v>0</v>
      </c>
      <c r="D17" s="91">
        <v>0</v>
      </c>
      <c r="E17" s="91" t="s">
        <v>260</v>
      </c>
      <c r="F17" s="91">
        <v>0</v>
      </c>
      <c r="G17" s="91">
        <v>0</v>
      </c>
      <c r="H17" s="91" t="s">
        <v>260</v>
      </c>
      <c r="I17" s="95"/>
      <c r="J17" s="95"/>
      <c r="K17" s="98"/>
      <c r="L17" s="98"/>
      <c r="M17" s="98"/>
      <c r="N17" s="98"/>
      <c r="O17" s="1"/>
      <c r="P17" s="74"/>
      <c r="Q17" s="74"/>
      <c r="R17" s="96"/>
      <c r="S17" s="96"/>
      <c r="T17" s="96"/>
      <c r="U17" s="96"/>
      <c r="V17" s="1"/>
      <c r="W17" s="1"/>
      <c r="X17" s="1"/>
      <c r="Y17" s="1"/>
      <c r="Z17" s="1"/>
    </row>
    <row r="18" spans="1:26" ht="23.25">
      <c r="A18" s="27" t="s">
        <v>176</v>
      </c>
      <c r="B18" s="121" t="s">
        <v>158</v>
      </c>
      <c r="C18" s="91">
        <v>0</v>
      </c>
      <c r="D18" s="91">
        <v>0</v>
      </c>
      <c r="E18" s="91" t="s">
        <v>260</v>
      </c>
      <c r="F18" s="91">
        <v>0</v>
      </c>
      <c r="G18" s="91">
        <v>0</v>
      </c>
      <c r="H18" s="91" t="s">
        <v>260</v>
      </c>
      <c r="I18" s="95"/>
      <c r="J18" s="95"/>
      <c r="K18" s="98"/>
      <c r="L18" s="98"/>
      <c r="M18" s="98"/>
      <c r="N18" s="98"/>
      <c r="O18" s="1"/>
      <c r="P18" s="74"/>
      <c r="Q18" s="74"/>
      <c r="R18" s="96"/>
      <c r="S18" s="96"/>
      <c r="T18" s="74"/>
      <c r="U18" s="74"/>
      <c r="V18" s="1"/>
      <c r="W18" s="1"/>
      <c r="X18" s="1"/>
      <c r="Y18" s="1"/>
      <c r="Z18" s="1"/>
    </row>
    <row r="19" spans="1:26">
      <c r="A19" s="27" t="s">
        <v>177</v>
      </c>
      <c r="B19" s="121" t="s">
        <v>96</v>
      </c>
      <c r="C19" s="91">
        <v>0</v>
      </c>
      <c r="D19" s="91">
        <v>0</v>
      </c>
      <c r="E19" s="91" t="s">
        <v>260</v>
      </c>
      <c r="F19" s="91">
        <v>0</v>
      </c>
      <c r="G19" s="91">
        <v>0</v>
      </c>
      <c r="H19" s="91" t="s">
        <v>260</v>
      </c>
      <c r="I19" s="95"/>
      <c r="J19" s="95"/>
      <c r="K19" s="98"/>
      <c r="L19" s="98"/>
      <c r="M19" s="98"/>
      <c r="N19" s="98"/>
      <c r="O19" s="1"/>
      <c r="P19" s="74"/>
      <c r="Q19" s="74"/>
      <c r="R19" s="74"/>
      <c r="S19" s="74"/>
      <c r="T19" s="74"/>
      <c r="U19" s="74"/>
      <c r="V19" s="1"/>
      <c r="W19" s="1"/>
      <c r="X19" s="1"/>
      <c r="Y19" s="1"/>
      <c r="Z19" s="1"/>
    </row>
    <row r="20" spans="1:26">
      <c r="A20" s="55">
        <v>2</v>
      </c>
      <c r="B20" s="120" t="s">
        <v>11</v>
      </c>
      <c r="C20" s="90">
        <v>2311.7787999999996</v>
      </c>
      <c r="D20" s="90">
        <v>2344.0500000000002</v>
      </c>
      <c r="E20" s="90">
        <v>-1.3767283121094067</v>
      </c>
      <c r="F20" s="90">
        <v>100.801</v>
      </c>
      <c r="G20" s="90">
        <v>276.21100000000001</v>
      </c>
      <c r="H20" s="90">
        <v>-63.505798103623682</v>
      </c>
      <c r="I20" s="95"/>
      <c r="J20" s="95"/>
      <c r="K20" s="98"/>
      <c r="L20" s="98"/>
      <c r="M20" s="98"/>
      <c r="N20" s="98"/>
      <c r="O20" s="1"/>
      <c r="P20" s="74"/>
      <c r="Q20" s="74"/>
      <c r="R20" s="96"/>
      <c r="S20" s="96"/>
      <c r="T20" s="96"/>
      <c r="U20" s="96"/>
      <c r="V20" s="1"/>
      <c r="W20" s="1"/>
      <c r="X20" s="1"/>
      <c r="Y20" s="1"/>
      <c r="Z20" s="1"/>
    </row>
    <row r="21" spans="1:26">
      <c r="A21" s="27">
        <v>21</v>
      </c>
      <c r="B21" s="121" t="s">
        <v>12</v>
      </c>
      <c r="C21" s="91">
        <v>301.09879999999998</v>
      </c>
      <c r="D21" s="91">
        <v>730.077</v>
      </c>
      <c r="E21" s="91">
        <v>-58.757939231067411</v>
      </c>
      <c r="F21" s="91">
        <v>42.174999999999997</v>
      </c>
      <c r="G21" s="91">
        <v>223.11199999999999</v>
      </c>
      <c r="H21" s="91">
        <v>-81.096937860805326</v>
      </c>
      <c r="I21" s="95"/>
      <c r="J21" s="95"/>
      <c r="K21" s="98"/>
      <c r="L21" s="98"/>
      <c r="M21" s="98"/>
      <c r="N21" s="98"/>
      <c r="O21" s="1"/>
      <c r="P21" s="74"/>
      <c r="Q21" s="74"/>
      <c r="R21" s="96"/>
      <c r="S21" s="96"/>
      <c r="T21" s="74"/>
      <c r="U21" s="74"/>
      <c r="V21" s="1"/>
      <c r="W21" s="1"/>
      <c r="X21" s="1"/>
      <c r="Y21" s="1"/>
      <c r="Z21" s="1"/>
    </row>
    <row r="22" spans="1:26">
      <c r="A22" s="27">
        <v>22</v>
      </c>
      <c r="B22" s="121" t="s">
        <v>13</v>
      </c>
      <c r="C22" s="91">
        <v>1676.7</v>
      </c>
      <c r="D22" s="91">
        <v>1523.4</v>
      </c>
      <c r="E22" s="91">
        <v>10.063016935801485</v>
      </c>
      <c r="F22" s="91">
        <v>58.625999999999998</v>
      </c>
      <c r="G22" s="91">
        <v>53.098999999999997</v>
      </c>
      <c r="H22" s="91">
        <v>10.408858923896872</v>
      </c>
      <c r="I22" s="95"/>
      <c r="J22" s="95"/>
      <c r="K22" s="98"/>
      <c r="L22" s="98"/>
      <c r="M22" s="98"/>
      <c r="N22" s="98"/>
      <c r="O22" s="5"/>
      <c r="P22" s="74"/>
      <c r="Q22" s="5"/>
      <c r="R22" s="97"/>
      <c r="S22" s="5"/>
      <c r="T22" s="5"/>
      <c r="U22" s="5"/>
      <c r="V22" s="5"/>
      <c r="W22" s="5"/>
      <c r="X22" s="5"/>
      <c r="Y22" s="5"/>
      <c r="Z22" s="5"/>
    </row>
    <row r="23" spans="1:26">
      <c r="A23" s="27">
        <v>23</v>
      </c>
      <c r="B23" s="121" t="s">
        <v>95</v>
      </c>
      <c r="C23" s="91">
        <v>333.98</v>
      </c>
      <c r="D23" s="91">
        <v>90.572999999999993</v>
      </c>
      <c r="E23" s="91">
        <v>268.74123635078894</v>
      </c>
      <c r="F23" s="91">
        <v>0</v>
      </c>
      <c r="G23" s="91">
        <v>0</v>
      </c>
      <c r="H23" s="91" t="s">
        <v>260</v>
      </c>
      <c r="I23" s="95"/>
      <c r="J23" s="95"/>
      <c r="K23" s="98"/>
      <c r="L23" s="98"/>
      <c r="M23" s="98"/>
      <c r="N23" s="98"/>
      <c r="O23" s="1"/>
      <c r="P23" s="74"/>
      <c r="Q23" s="74"/>
      <c r="R23" s="96"/>
      <c r="S23" s="96"/>
      <c r="T23" s="96"/>
      <c r="U23" s="96"/>
      <c r="V23" s="1"/>
      <c r="W23" s="1"/>
      <c r="X23" s="1"/>
      <c r="Y23" s="1"/>
      <c r="Z23" s="1"/>
    </row>
    <row r="24" spans="1:26" ht="23.25">
      <c r="A24" s="55">
        <v>3</v>
      </c>
      <c r="B24" s="120" t="s">
        <v>144</v>
      </c>
      <c r="C24" s="90">
        <v>1806.5236540000001</v>
      </c>
      <c r="D24" s="90">
        <v>1530.7207409999999</v>
      </c>
      <c r="E24" s="90">
        <v>18.017846470142018</v>
      </c>
      <c r="F24" s="90">
        <v>193.28408999999999</v>
      </c>
      <c r="G24" s="90">
        <v>191.31321400000002</v>
      </c>
      <c r="H24" s="90">
        <v>1.0301828916009867</v>
      </c>
      <c r="I24" s="95"/>
      <c r="J24" s="95"/>
      <c r="K24" s="98"/>
      <c r="L24" s="98"/>
      <c r="M24" s="98"/>
      <c r="N24" s="98"/>
      <c r="O24" s="1"/>
      <c r="P24" s="74"/>
      <c r="Q24" s="74"/>
      <c r="R24" s="96"/>
      <c r="S24" s="96"/>
      <c r="T24" s="96"/>
      <c r="U24" s="96"/>
      <c r="V24" s="1"/>
      <c r="W24" s="1"/>
      <c r="X24" s="1"/>
      <c r="Y24" s="1"/>
      <c r="Z24" s="1"/>
    </row>
    <row r="25" spans="1:26">
      <c r="A25" s="27">
        <v>31</v>
      </c>
      <c r="B25" s="121" t="s">
        <v>14</v>
      </c>
      <c r="C25" s="91">
        <v>0</v>
      </c>
      <c r="D25" s="91">
        <v>0</v>
      </c>
      <c r="E25" s="91" t="s">
        <v>260</v>
      </c>
      <c r="F25" s="91">
        <v>0</v>
      </c>
      <c r="G25" s="91">
        <v>3.4E-5</v>
      </c>
      <c r="H25" s="91" t="s">
        <v>260</v>
      </c>
      <c r="I25" s="95"/>
      <c r="J25" s="95"/>
      <c r="K25" s="98"/>
      <c r="L25" s="98"/>
      <c r="M25" s="98"/>
      <c r="N25" s="98"/>
      <c r="O25" s="1"/>
      <c r="P25" s="74"/>
      <c r="Q25" s="74"/>
      <c r="R25" s="96"/>
      <c r="S25" s="96"/>
      <c r="T25" s="96"/>
      <c r="U25" s="96"/>
      <c r="V25" s="1"/>
      <c r="W25" s="1"/>
      <c r="X25" s="1"/>
      <c r="Y25" s="1"/>
      <c r="Z25" s="1"/>
    </row>
    <row r="26" spans="1:26" ht="23.25">
      <c r="A26" s="27">
        <v>32</v>
      </c>
      <c r="B26" s="121" t="s">
        <v>147</v>
      </c>
      <c r="C26" s="91">
        <v>547.18371000000002</v>
      </c>
      <c r="D26" s="91">
        <v>497.06700000000001</v>
      </c>
      <c r="E26" s="91">
        <v>10.082485862066889</v>
      </c>
      <c r="F26" s="91">
        <v>39.808999999999997</v>
      </c>
      <c r="G26" s="91">
        <v>76.933000000000007</v>
      </c>
      <c r="H26" s="91">
        <v>-48.254975108211049</v>
      </c>
      <c r="I26" s="95"/>
      <c r="J26" s="95"/>
      <c r="K26" s="98"/>
      <c r="L26" s="98"/>
      <c r="M26" s="98"/>
      <c r="N26" s="98"/>
      <c r="O26" s="1"/>
      <c r="P26" s="74"/>
      <c r="Q26" s="74"/>
      <c r="R26" s="96"/>
      <c r="S26" s="96"/>
      <c r="T26" s="74"/>
      <c r="U26" s="74"/>
      <c r="V26" s="1"/>
      <c r="W26" s="1"/>
      <c r="X26" s="1"/>
      <c r="Y26" s="1"/>
      <c r="Z26" s="1"/>
    </row>
    <row r="27" spans="1:26" ht="23.25">
      <c r="A27" s="27">
        <v>33</v>
      </c>
      <c r="B27" s="121" t="s">
        <v>146</v>
      </c>
      <c r="C27" s="91">
        <v>17.752400000000002</v>
      </c>
      <c r="D27" s="91">
        <v>47.35575</v>
      </c>
      <c r="E27" s="91">
        <v>-62.512683253881519</v>
      </c>
      <c r="F27" s="91">
        <v>0.28839999999999999</v>
      </c>
      <c r="G27" s="91">
        <v>0</v>
      </c>
      <c r="H27" s="91" t="s">
        <v>260</v>
      </c>
      <c r="I27" s="95"/>
      <c r="J27" s="95"/>
      <c r="K27" s="98"/>
      <c r="L27" s="98"/>
      <c r="M27" s="98"/>
      <c r="N27" s="98"/>
      <c r="O27" s="1"/>
      <c r="P27" s="74"/>
      <c r="Q27" s="74"/>
      <c r="R27" s="74"/>
      <c r="S27" s="74"/>
      <c r="T27" s="74"/>
      <c r="U27" s="74"/>
      <c r="V27" s="1"/>
      <c r="W27" s="1"/>
      <c r="X27" s="1"/>
      <c r="Y27" s="1"/>
      <c r="Z27" s="1"/>
    </row>
    <row r="28" spans="1:26">
      <c r="A28" s="27">
        <v>34</v>
      </c>
      <c r="B28" s="121" t="s">
        <v>94</v>
      </c>
      <c r="C28" s="91">
        <v>8.1159999999999997</v>
      </c>
      <c r="D28" s="91">
        <v>0</v>
      </c>
      <c r="E28" s="91" t="s">
        <v>260</v>
      </c>
      <c r="F28" s="91">
        <v>0</v>
      </c>
      <c r="G28" s="91">
        <v>0</v>
      </c>
      <c r="H28" s="91" t="s">
        <v>260</v>
      </c>
      <c r="I28" s="95"/>
      <c r="J28" s="95"/>
      <c r="K28" s="98"/>
      <c r="L28" s="98"/>
      <c r="M28" s="98"/>
      <c r="N28" s="98"/>
      <c r="O28" s="1"/>
      <c r="P28" s="74"/>
      <c r="Q28" s="74"/>
      <c r="R28" s="96"/>
      <c r="S28" s="96"/>
      <c r="T28" s="74"/>
      <c r="U28" s="74"/>
      <c r="V28" s="1"/>
      <c r="W28" s="1"/>
      <c r="X28" s="1"/>
      <c r="Y28" s="1"/>
      <c r="Z28" s="1"/>
    </row>
    <row r="29" spans="1:26" ht="23.25">
      <c r="A29" s="27">
        <v>35</v>
      </c>
      <c r="B29" s="121" t="s">
        <v>145</v>
      </c>
      <c r="C29" s="91">
        <v>1233.471544</v>
      </c>
      <c r="D29" s="91">
        <v>986.29799100000002</v>
      </c>
      <c r="E29" s="91">
        <v>25.060737754255442</v>
      </c>
      <c r="F29" s="91">
        <v>153.18669</v>
      </c>
      <c r="G29" s="91">
        <v>114.38018</v>
      </c>
      <c r="H29" s="91">
        <v>33.927652500634309</v>
      </c>
      <c r="I29" s="95"/>
      <c r="J29" s="95"/>
      <c r="K29" s="98"/>
      <c r="L29" s="98"/>
      <c r="M29" s="98"/>
      <c r="N29" s="98"/>
      <c r="O29" s="1"/>
      <c r="P29" s="74"/>
      <c r="Q29" s="74"/>
      <c r="R29" s="74"/>
      <c r="S29" s="74"/>
      <c r="T29" s="74"/>
      <c r="U29" s="74"/>
      <c r="V29" s="1"/>
      <c r="W29" s="1"/>
      <c r="X29" s="1"/>
      <c r="Y29" s="1"/>
      <c r="Z29" s="1"/>
    </row>
    <row r="30" spans="1:26">
      <c r="A30" s="27">
        <v>36</v>
      </c>
      <c r="B30" s="121" t="s">
        <v>93</v>
      </c>
      <c r="C30" s="91">
        <v>0</v>
      </c>
      <c r="D30" s="91">
        <v>0</v>
      </c>
      <c r="E30" s="91" t="s">
        <v>260</v>
      </c>
      <c r="F30" s="91">
        <v>0</v>
      </c>
      <c r="G30" s="91">
        <v>0</v>
      </c>
      <c r="H30" s="91" t="s">
        <v>260</v>
      </c>
      <c r="I30" s="95"/>
      <c r="J30" s="95"/>
      <c r="K30" s="98"/>
      <c r="L30" s="98"/>
      <c r="M30" s="98"/>
      <c r="N30" s="98"/>
      <c r="O30" s="1"/>
      <c r="P30" s="74"/>
      <c r="Q30" s="74"/>
      <c r="R30" s="96"/>
      <c r="S30" s="96"/>
      <c r="T30" s="96"/>
      <c r="U30" s="96"/>
      <c r="V30" s="1"/>
      <c r="W30" s="1"/>
      <c r="X30" s="1"/>
      <c r="Y30" s="1"/>
      <c r="Z30" s="1"/>
    </row>
    <row r="31" spans="1:26">
      <c r="A31" s="55">
        <v>4</v>
      </c>
      <c r="B31" s="120" t="s">
        <v>15</v>
      </c>
      <c r="C31" s="90">
        <v>216.923982</v>
      </c>
      <c r="D31" s="90">
        <v>205.78118900000001</v>
      </c>
      <c r="E31" s="90">
        <v>5.414874437332557</v>
      </c>
      <c r="F31" s="90">
        <v>13.964759000000001</v>
      </c>
      <c r="G31" s="90">
        <v>8.1285430000000005</v>
      </c>
      <c r="H31" s="90">
        <v>71.799041968529906</v>
      </c>
      <c r="I31" s="95"/>
      <c r="J31" s="95"/>
      <c r="K31" s="98"/>
      <c r="L31" s="98"/>
      <c r="M31" s="98"/>
      <c r="N31" s="98"/>
      <c r="O31" s="1"/>
      <c r="P31" s="74"/>
      <c r="Q31" s="74"/>
      <c r="R31" s="96"/>
      <c r="S31" s="96"/>
      <c r="T31" s="96"/>
      <c r="U31" s="96"/>
      <c r="V31" s="1"/>
      <c r="W31" s="1"/>
      <c r="X31" s="1"/>
      <c r="Y31" s="1"/>
      <c r="Z31" s="1"/>
    </row>
    <row r="32" spans="1:26">
      <c r="A32" s="27">
        <v>41</v>
      </c>
      <c r="B32" s="121" t="s">
        <v>16</v>
      </c>
      <c r="C32" s="91">
        <v>0</v>
      </c>
      <c r="D32" s="91">
        <v>0</v>
      </c>
      <c r="E32" s="91" t="s">
        <v>260</v>
      </c>
      <c r="F32" s="91">
        <v>0</v>
      </c>
      <c r="G32" s="91">
        <v>0</v>
      </c>
      <c r="H32" s="91" t="s">
        <v>260</v>
      </c>
      <c r="I32" s="95"/>
      <c r="J32" s="95"/>
      <c r="K32" s="98"/>
      <c r="L32" s="98"/>
      <c r="M32" s="98"/>
      <c r="N32" s="98"/>
      <c r="O32" s="5"/>
      <c r="P32" s="74"/>
      <c r="Q32" s="5"/>
      <c r="R32" s="5"/>
      <c r="S32" s="97"/>
      <c r="T32" s="97"/>
      <c r="U32" s="97"/>
      <c r="V32" s="5"/>
      <c r="W32" s="5"/>
      <c r="X32" s="5"/>
      <c r="Y32" s="5"/>
      <c r="Z32" s="5"/>
    </row>
    <row r="33" spans="1:26" ht="23.25">
      <c r="A33" s="27">
        <v>42</v>
      </c>
      <c r="B33" s="121" t="s">
        <v>142</v>
      </c>
      <c r="C33" s="91">
        <v>0</v>
      </c>
      <c r="D33" s="91">
        <v>0</v>
      </c>
      <c r="E33" s="91" t="s">
        <v>260</v>
      </c>
      <c r="F33" s="91">
        <v>0</v>
      </c>
      <c r="G33" s="91">
        <v>0</v>
      </c>
      <c r="H33" s="91" t="s">
        <v>260</v>
      </c>
      <c r="I33" s="95"/>
      <c r="J33" s="95"/>
      <c r="K33" s="98"/>
      <c r="L33" s="98"/>
      <c r="M33" s="98"/>
      <c r="N33" s="98"/>
      <c r="O33" s="1"/>
      <c r="P33" s="74"/>
      <c r="Q33" s="74"/>
      <c r="R33" s="74"/>
      <c r="S33" s="74"/>
      <c r="T33" s="96"/>
      <c r="U33" s="74"/>
      <c r="V33" s="1"/>
      <c r="W33" s="1"/>
      <c r="X33" s="1"/>
      <c r="Y33" s="1"/>
      <c r="Z33" s="1"/>
    </row>
    <row r="34" spans="1:26" ht="23.25">
      <c r="A34" s="27">
        <v>43</v>
      </c>
      <c r="B34" s="121" t="s">
        <v>143</v>
      </c>
      <c r="C34" s="91">
        <v>0</v>
      </c>
      <c r="D34" s="91">
        <v>0</v>
      </c>
      <c r="E34" s="91" t="s">
        <v>260</v>
      </c>
      <c r="F34" s="91">
        <v>0</v>
      </c>
      <c r="G34" s="91">
        <v>0</v>
      </c>
      <c r="H34" s="91" t="s">
        <v>260</v>
      </c>
      <c r="I34" s="95"/>
      <c r="J34" s="95"/>
      <c r="K34" s="98"/>
      <c r="L34" s="98"/>
      <c r="M34" s="98"/>
      <c r="N34" s="98"/>
      <c r="O34" s="1"/>
      <c r="P34" s="74"/>
      <c r="Q34" s="74"/>
      <c r="R34" s="96"/>
      <c r="S34" s="96"/>
      <c r="T34" s="96"/>
      <c r="U34" s="96"/>
      <c r="V34" s="1"/>
      <c r="W34" s="1"/>
      <c r="X34" s="1"/>
      <c r="Y34" s="1"/>
      <c r="Z34" s="1"/>
    </row>
    <row r="35" spans="1:26">
      <c r="A35" s="27">
        <v>44</v>
      </c>
      <c r="B35" s="121" t="s">
        <v>92</v>
      </c>
      <c r="C35" s="91">
        <v>79.961038000000002</v>
      </c>
      <c r="D35" s="91">
        <v>80.036471000000006</v>
      </c>
      <c r="E35" s="91">
        <v>-9.4248283385709897E-2</v>
      </c>
      <c r="F35" s="91">
        <v>3.6853769999999999</v>
      </c>
      <c r="G35" s="91">
        <v>1.9528299999999998</v>
      </c>
      <c r="H35" s="91">
        <v>88.71980663959485</v>
      </c>
      <c r="I35" s="95"/>
      <c r="J35" s="95"/>
      <c r="K35" s="98"/>
      <c r="L35" s="98"/>
      <c r="M35" s="98"/>
      <c r="N35" s="98"/>
      <c r="O35" s="1"/>
      <c r="P35" s="74"/>
      <c r="Q35" s="74"/>
      <c r="R35" s="96"/>
      <c r="S35" s="96"/>
      <c r="T35" s="96"/>
      <c r="U35" s="96"/>
      <c r="V35" s="1"/>
      <c r="W35" s="1"/>
      <c r="X35" s="1"/>
      <c r="Y35" s="1"/>
      <c r="Z35" s="1"/>
    </row>
    <row r="36" spans="1:26">
      <c r="A36" s="27">
        <v>45</v>
      </c>
      <c r="B36" s="121" t="s">
        <v>91</v>
      </c>
      <c r="C36" s="91">
        <v>0</v>
      </c>
      <c r="D36" s="91">
        <v>0</v>
      </c>
      <c r="E36" s="91" t="s">
        <v>260</v>
      </c>
      <c r="F36" s="91">
        <v>0</v>
      </c>
      <c r="G36" s="91">
        <v>0</v>
      </c>
      <c r="H36" s="91" t="s">
        <v>260</v>
      </c>
      <c r="I36" s="95"/>
      <c r="J36" s="95"/>
      <c r="K36" s="98"/>
      <c r="L36" s="98"/>
      <c r="M36" s="98"/>
      <c r="N36" s="98"/>
      <c r="O36" s="5"/>
      <c r="P36" s="74"/>
      <c r="Q36" s="5"/>
      <c r="R36" s="97"/>
      <c r="S36" s="97"/>
      <c r="T36" s="97"/>
      <c r="U36" s="97"/>
      <c r="V36" s="5"/>
      <c r="W36" s="5"/>
      <c r="X36" s="5"/>
      <c r="Y36" s="5"/>
      <c r="Z36" s="5"/>
    </row>
    <row r="37" spans="1:26" ht="23.25">
      <c r="A37" s="27">
        <v>46</v>
      </c>
      <c r="B37" s="121" t="s">
        <v>141</v>
      </c>
      <c r="C37" s="91">
        <v>134.526118</v>
      </c>
      <c r="D37" s="91">
        <v>123.17975</v>
      </c>
      <c r="E37" s="91">
        <v>9.2112283066007308</v>
      </c>
      <c r="F37" s="91">
        <v>10.201000000000001</v>
      </c>
      <c r="G37" s="91">
        <v>6.0400700000000001</v>
      </c>
      <c r="H37" s="91">
        <v>68.888771156625666</v>
      </c>
      <c r="I37" s="95"/>
      <c r="J37" s="95"/>
      <c r="K37" s="98"/>
      <c r="L37" s="98"/>
      <c r="M37" s="98"/>
      <c r="N37" s="98"/>
      <c r="O37" s="1"/>
      <c r="P37" s="74"/>
      <c r="Q37" s="74"/>
      <c r="R37" s="96"/>
      <c r="S37" s="96"/>
      <c r="T37" s="74"/>
      <c r="U37" s="96"/>
      <c r="V37" s="1"/>
      <c r="W37" s="1"/>
      <c r="X37" s="1"/>
      <c r="Y37" s="1"/>
      <c r="Z37" s="1"/>
    </row>
    <row r="38" spans="1:26">
      <c r="A38" s="27">
        <v>47</v>
      </c>
      <c r="B38" s="121" t="s">
        <v>90</v>
      </c>
      <c r="C38" s="91">
        <v>1.1662680000000001</v>
      </c>
      <c r="D38" s="91">
        <v>1.2809539999999999</v>
      </c>
      <c r="E38" s="91">
        <v>-8.9531708398584016</v>
      </c>
      <c r="F38" s="91">
        <v>6.6891000000000006E-2</v>
      </c>
      <c r="G38" s="91">
        <v>0.117464</v>
      </c>
      <c r="H38" s="91">
        <v>-43.054042089491247</v>
      </c>
      <c r="I38" s="95"/>
      <c r="J38" s="95"/>
      <c r="K38" s="98"/>
      <c r="L38" s="98"/>
      <c r="M38" s="98"/>
      <c r="N38" s="98"/>
      <c r="O38" s="1"/>
      <c r="P38" s="74"/>
      <c r="Q38" s="74"/>
      <c r="R38" s="96"/>
      <c r="S38" s="96"/>
      <c r="T38" s="96"/>
      <c r="U38" s="96"/>
      <c r="V38" s="1"/>
      <c r="W38" s="1"/>
      <c r="X38" s="1"/>
      <c r="Y38" s="1"/>
      <c r="Z38" s="1"/>
    </row>
    <row r="39" spans="1:26" ht="23.25">
      <c r="A39" s="27">
        <v>48</v>
      </c>
      <c r="B39" s="121" t="s">
        <v>160</v>
      </c>
      <c r="C39" s="91">
        <v>1.5209E-2</v>
      </c>
      <c r="D39" s="91">
        <v>3.4192E-2</v>
      </c>
      <c r="E39" s="91">
        <v>-55.518834815161441</v>
      </c>
      <c r="F39" s="91">
        <v>1.0879E-2</v>
      </c>
      <c r="G39" s="91">
        <v>1.7861000000000002E-2</v>
      </c>
      <c r="H39" s="91">
        <v>-39.090756396618339</v>
      </c>
      <c r="I39" s="95"/>
      <c r="J39" s="95"/>
      <c r="K39" s="98"/>
      <c r="L39" s="98"/>
      <c r="M39" s="98"/>
      <c r="N39" s="98"/>
      <c r="O39" s="1"/>
      <c r="P39" s="74"/>
      <c r="Q39" s="74"/>
      <c r="R39" s="96"/>
      <c r="S39" s="96"/>
      <c r="T39" s="74"/>
      <c r="U39" s="96"/>
      <c r="V39" s="1"/>
      <c r="W39" s="1"/>
      <c r="X39" s="1"/>
      <c r="Y39" s="1"/>
      <c r="Z39" s="1"/>
    </row>
    <row r="40" spans="1:26" ht="23.25">
      <c r="A40" s="27">
        <v>49</v>
      </c>
      <c r="B40" s="121" t="s">
        <v>161</v>
      </c>
      <c r="C40" s="91">
        <v>1.2553489999999998</v>
      </c>
      <c r="D40" s="91">
        <v>1.249822</v>
      </c>
      <c r="E40" s="91">
        <v>0.44222297255127785</v>
      </c>
      <c r="F40" s="91">
        <v>6.1200000000000002E-4</v>
      </c>
      <c r="G40" s="91">
        <v>3.1800000000000003E-4</v>
      </c>
      <c r="H40" s="91">
        <v>92.452830188679229</v>
      </c>
      <c r="I40" s="95"/>
      <c r="J40" s="95"/>
      <c r="K40" s="98"/>
      <c r="L40" s="98"/>
      <c r="M40" s="98"/>
      <c r="N40" s="98"/>
      <c r="O40" s="5"/>
      <c r="P40" s="74"/>
      <c r="Q40" s="5"/>
      <c r="R40" s="5"/>
      <c r="S40" s="97"/>
      <c r="T40" s="5"/>
      <c r="U40" s="5"/>
      <c r="V40" s="5"/>
      <c r="W40" s="5"/>
      <c r="X40" s="5"/>
      <c r="Y40" s="5"/>
      <c r="Z40" s="5"/>
    </row>
    <row r="41" spans="1:26" ht="23.25">
      <c r="A41" s="55">
        <v>5</v>
      </c>
      <c r="B41" s="120" t="s">
        <v>148</v>
      </c>
      <c r="C41" s="90">
        <v>0</v>
      </c>
      <c r="D41" s="90">
        <v>0</v>
      </c>
      <c r="E41" s="90" t="s">
        <v>260</v>
      </c>
      <c r="F41" s="90">
        <v>0</v>
      </c>
      <c r="G41" s="90">
        <v>0</v>
      </c>
      <c r="H41" s="90" t="s">
        <v>260</v>
      </c>
      <c r="I41" s="95"/>
      <c r="J41" s="95"/>
      <c r="K41" s="98"/>
      <c r="L41" s="98"/>
      <c r="M41" s="98"/>
      <c r="N41" s="98"/>
      <c r="O41" s="5"/>
      <c r="P41" s="74"/>
      <c r="Q41" s="5"/>
      <c r="R41" s="5"/>
      <c r="S41" s="97"/>
      <c r="T41" s="5"/>
      <c r="U41" s="5"/>
      <c r="V41" s="5"/>
      <c r="W41" s="5"/>
      <c r="X41" s="5"/>
      <c r="Y41" s="5"/>
      <c r="Z41" s="5"/>
    </row>
    <row r="42" spans="1:26">
      <c r="A42" s="27">
        <v>51</v>
      </c>
      <c r="B42" s="121" t="s">
        <v>17</v>
      </c>
      <c r="C42" s="91">
        <v>0</v>
      </c>
      <c r="D42" s="91">
        <v>0</v>
      </c>
      <c r="E42" s="91" t="s">
        <v>260</v>
      </c>
      <c r="F42" s="91">
        <v>0</v>
      </c>
      <c r="G42" s="91">
        <v>0</v>
      </c>
      <c r="H42" s="91" t="s">
        <v>260</v>
      </c>
      <c r="I42" s="95"/>
      <c r="J42" s="95"/>
      <c r="K42" s="98"/>
      <c r="L42" s="98"/>
      <c r="M42" s="98"/>
      <c r="N42" s="98"/>
      <c r="O42" s="1"/>
      <c r="P42" s="74"/>
      <c r="Q42" s="74"/>
      <c r="R42" s="74"/>
      <c r="S42" s="74"/>
      <c r="T42" s="74"/>
      <c r="U42" s="74"/>
      <c r="V42" s="1"/>
      <c r="W42" s="1"/>
      <c r="X42" s="1"/>
      <c r="Y42" s="1"/>
      <c r="Z42" s="1"/>
    </row>
    <row r="43" spans="1:26">
      <c r="A43" s="27">
        <v>52</v>
      </c>
      <c r="B43" s="121" t="s">
        <v>89</v>
      </c>
      <c r="C43" s="91">
        <v>0</v>
      </c>
      <c r="D43" s="91">
        <v>0</v>
      </c>
      <c r="E43" s="91" t="s">
        <v>260</v>
      </c>
      <c r="F43" s="91">
        <v>0</v>
      </c>
      <c r="G43" s="91">
        <v>0</v>
      </c>
      <c r="H43" s="91" t="s">
        <v>260</v>
      </c>
      <c r="I43" s="95"/>
      <c r="J43" s="95"/>
      <c r="K43" s="98"/>
      <c r="L43" s="98"/>
      <c r="M43" s="98"/>
      <c r="N43" s="98"/>
      <c r="O43" s="1"/>
      <c r="P43" s="74"/>
      <c r="Q43" s="74"/>
      <c r="R43" s="96"/>
      <c r="S43" s="96"/>
      <c r="T43" s="96"/>
      <c r="U43" s="96"/>
      <c r="V43" s="1"/>
      <c r="W43" s="1"/>
      <c r="X43" s="1"/>
      <c r="Y43" s="1"/>
      <c r="Z43" s="1"/>
    </row>
    <row r="44" spans="1:26">
      <c r="A44" s="27">
        <v>53</v>
      </c>
      <c r="B44" s="121" t="s">
        <v>88</v>
      </c>
      <c r="C44" s="91">
        <v>0</v>
      </c>
      <c r="D44" s="91">
        <v>0</v>
      </c>
      <c r="E44" s="91" t="s">
        <v>260</v>
      </c>
      <c r="F44" s="91">
        <v>0</v>
      </c>
      <c r="G44" s="91">
        <v>0</v>
      </c>
      <c r="H44" s="91" t="s">
        <v>260</v>
      </c>
      <c r="I44" s="95"/>
      <c r="J44" s="95"/>
      <c r="K44" s="98"/>
      <c r="L44" s="98"/>
      <c r="M44" s="98"/>
      <c r="N44" s="98"/>
      <c r="O44" s="1"/>
      <c r="P44" s="74"/>
      <c r="Q44" s="74"/>
      <c r="R44" s="96"/>
      <c r="S44" s="96"/>
      <c r="T44" s="96"/>
      <c r="U44" s="96"/>
      <c r="V44" s="1"/>
      <c r="W44" s="1"/>
      <c r="X44" s="1"/>
      <c r="Y44" s="1"/>
      <c r="Z44" s="1"/>
    </row>
    <row r="45" spans="1:26" ht="23.25">
      <c r="A45" s="55">
        <v>6</v>
      </c>
      <c r="B45" s="120" t="s">
        <v>178</v>
      </c>
      <c r="C45" s="90">
        <v>930.923</v>
      </c>
      <c r="D45" s="90">
        <v>965.31399999999996</v>
      </c>
      <c r="E45" s="90">
        <v>-3.5626749430755211</v>
      </c>
      <c r="F45" s="90">
        <v>67.864000000000004</v>
      </c>
      <c r="G45" s="90">
        <v>21.437999999999999</v>
      </c>
      <c r="H45" s="90">
        <v>216.55938053922944</v>
      </c>
      <c r="I45" s="95"/>
      <c r="J45" s="95"/>
      <c r="K45" s="98"/>
      <c r="L45" s="98"/>
      <c r="M45" s="98"/>
      <c r="N45" s="98"/>
      <c r="O45" s="1"/>
      <c r="P45" s="74"/>
      <c r="Q45" s="74"/>
      <c r="R45" s="96"/>
      <c r="S45" s="96"/>
      <c r="T45" s="96"/>
      <c r="U45" s="96"/>
      <c r="V45" s="1"/>
      <c r="W45" s="1"/>
      <c r="X45" s="1"/>
      <c r="Y45" s="1"/>
      <c r="Z45" s="1"/>
    </row>
    <row r="46" spans="1:26" ht="23.25">
      <c r="A46" s="27">
        <v>61</v>
      </c>
      <c r="B46" s="121" t="s">
        <v>162</v>
      </c>
      <c r="C46" s="91">
        <v>0</v>
      </c>
      <c r="D46" s="91">
        <v>0.57299999999999995</v>
      </c>
      <c r="E46" s="91" t="s">
        <v>260</v>
      </c>
      <c r="F46" s="91">
        <v>0</v>
      </c>
      <c r="G46" s="91">
        <v>0.115</v>
      </c>
      <c r="H46" s="91" t="s">
        <v>260</v>
      </c>
      <c r="I46" s="95"/>
      <c r="J46" s="95"/>
      <c r="K46" s="98"/>
      <c r="L46" s="98"/>
      <c r="M46" s="98"/>
      <c r="N46" s="98"/>
      <c r="O46" s="1"/>
      <c r="P46" s="74"/>
      <c r="Q46" s="74"/>
      <c r="R46" s="74"/>
      <c r="S46" s="74"/>
      <c r="T46" s="74"/>
      <c r="U46" s="74"/>
      <c r="V46" s="1"/>
      <c r="W46" s="1"/>
      <c r="X46" s="1"/>
      <c r="Y46" s="1"/>
      <c r="Z46" s="1"/>
    </row>
    <row r="47" spans="1:26">
      <c r="A47" s="27">
        <v>62</v>
      </c>
      <c r="B47" s="121" t="s">
        <v>18</v>
      </c>
      <c r="C47" s="91">
        <v>930.923</v>
      </c>
      <c r="D47" s="91">
        <v>964.74099999999999</v>
      </c>
      <c r="E47" s="91">
        <v>-3.5053967852511789</v>
      </c>
      <c r="F47" s="91">
        <v>67.864000000000004</v>
      </c>
      <c r="G47" s="91">
        <v>21.323</v>
      </c>
      <c r="H47" s="91">
        <v>218.26666041363785</v>
      </c>
      <c r="I47" s="95"/>
      <c r="J47" s="95"/>
      <c r="K47" s="98"/>
      <c r="L47" s="98"/>
      <c r="M47" s="98"/>
      <c r="N47" s="98"/>
      <c r="O47" s="1"/>
      <c r="P47" s="74"/>
      <c r="Q47" s="74"/>
      <c r="R47" s="74"/>
      <c r="S47" s="74"/>
      <c r="T47" s="74"/>
      <c r="U47" s="74"/>
      <c r="V47" s="1"/>
      <c r="W47" s="1"/>
      <c r="X47" s="1"/>
      <c r="Y47" s="1"/>
      <c r="Z47" s="1"/>
    </row>
    <row r="48" spans="1:26" ht="23.25">
      <c r="A48" s="27">
        <v>63</v>
      </c>
      <c r="B48" s="121" t="s">
        <v>149</v>
      </c>
      <c r="C48" s="91">
        <v>0</v>
      </c>
      <c r="D48" s="91">
        <v>0</v>
      </c>
      <c r="E48" s="91" t="s">
        <v>260</v>
      </c>
      <c r="F48" s="91">
        <v>0</v>
      </c>
      <c r="G48" s="91">
        <v>0</v>
      </c>
      <c r="H48" s="91" t="s">
        <v>260</v>
      </c>
      <c r="I48" s="95"/>
      <c r="J48" s="95"/>
      <c r="K48" s="98"/>
      <c r="L48" s="98"/>
      <c r="M48" s="98"/>
      <c r="N48" s="98"/>
      <c r="O48" s="1"/>
      <c r="P48" s="74"/>
      <c r="Q48" s="74"/>
      <c r="R48" s="74"/>
      <c r="S48" s="74"/>
      <c r="T48" s="96"/>
      <c r="U48" s="96"/>
      <c r="V48" s="1"/>
      <c r="W48" s="1"/>
      <c r="X48" s="1"/>
      <c r="Y48" s="1"/>
      <c r="Z48" s="1"/>
    </row>
    <row r="49" spans="1:26">
      <c r="A49" s="55">
        <v>7</v>
      </c>
      <c r="B49" s="120" t="s">
        <v>19</v>
      </c>
      <c r="C49" s="138">
        <v>54.514747999999997</v>
      </c>
      <c r="D49" s="90">
        <v>60.979604000000002</v>
      </c>
      <c r="E49" s="151">
        <v>-10.6016693712868</v>
      </c>
      <c r="F49" s="138">
        <v>527.44899999999996</v>
      </c>
      <c r="G49" s="90">
        <v>522.36300000000006</v>
      </c>
      <c r="H49" s="138">
        <v>0.97365242178329936</v>
      </c>
      <c r="I49" s="95"/>
      <c r="J49" s="95"/>
      <c r="K49" s="98"/>
      <c r="L49" s="98"/>
      <c r="M49" s="98"/>
      <c r="N49" s="98"/>
      <c r="O49" s="1"/>
      <c r="P49" s="74"/>
      <c r="Q49" s="74"/>
      <c r="R49" s="96"/>
      <c r="S49" s="96"/>
      <c r="T49" s="96"/>
      <c r="U49" s="96"/>
      <c r="V49" s="1"/>
      <c r="W49" s="1"/>
      <c r="X49" s="1"/>
      <c r="Y49" s="1"/>
      <c r="Z49" s="1"/>
    </row>
    <row r="50" spans="1:26" ht="23.25">
      <c r="A50" s="27">
        <v>71</v>
      </c>
      <c r="B50" s="121" t="s">
        <v>150</v>
      </c>
      <c r="C50" s="91">
        <v>0</v>
      </c>
      <c r="D50" s="91">
        <v>0</v>
      </c>
      <c r="E50" s="91" t="s">
        <v>260</v>
      </c>
      <c r="F50" s="91">
        <v>0</v>
      </c>
      <c r="G50" s="91">
        <v>0</v>
      </c>
      <c r="H50" s="91" t="s">
        <v>260</v>
      </c>
      <c r="I50" s="95"/>
      <c r="J50" s="95"/>
      <c r="K50" s="98"/>
      <c r="L50" s="98"/>
      <c r="M50" s="98"/>
      <c r="N50" s="98"/>
      <c r="O50" s="1"/>
      <c r="P50" s="74"/>
      <c r="Q50" s="74"/>
      <c r="R50" s="74"/>
      <c r="S50" s="74"/>
      <c r="T50" s="74"/>
      <c r="U50" s="74"/>
      <c r="V50" s="1"/>
      <c r="W50" s="1"/>
      <c r="X50" s="1"/>
      <c r="Y50" s="1"/>
      <c r="Z50" s="1"/>
    </row>
    <row r="51" spans="1:26">
      <c r="A51" s="27">
        <v>72</v>
      </c>
      <c r="B51" s="121" t="s">
        <v>87</v>
      </c>
      <c r="C51" s="140">
        <v>54.482087</v>
      </c>
      <c r="D51" s="91">
        <v>32.970588000000006</v>
      </c>
      <c r="E51" s="140">
        <v>65.24451125955045</v>
      </c>
      <c r="F51" s="140">
        <v>468.88</v>
      </c>
      <c r="G51" s="91">
        <v>367.65100000000001</v>
      </c>
      <c r="H51" s="140">
        <v>27.533992835596806</v>
      </c>
      <c r="I51" s="95"/>
      <c r="J51" s="95"/>
      <c r="K51" s="98"/>
      <c r="L51" s="98"/>
      <c r="M51" s="98"/>
      <c r="N51" s="98"/>
      <c r="O51" s="1"/>
      <c r="P51" s="74"/>
      <c r="Q51" s="74"/>
      <c r="R51" s="74"/>
      <c r="S51" s="74"/>
      <c r="T51" s="74"/>
      <c r="U51" s="74"/>
      <c r="V51" s="1"/>
      <c r="W51" s="1"/>
      <c r="X51" s="1"/>
      <c r="Y51" s="1"/>
      <c r="Z51" s="1"/>
    </row>
    <row r="52" spans="1:26" ht="23.25">
      <c r="A52" s="27">
        <v>73</v>
      </c>
      <c r="B52" s="121" t="s">
        <v>151</v>
      </c>
      <c r="C52" s="91">
        <v>3.2661000000000003E-2</v>
      </c>
      <c r="D52" s="91">
        <v>28.009015999999999</v>
      </c>
      <c r="E52" s="91">
        <v>-99.883391119488095</v>
      </c>
      <c r="F52" s="91">
        <v>43.305999999999997</v>
      </c>
      <c r="G52" s="91">
        <v>154.71199999999999</v>
      </c>
      <c r="H52" s="91">
        <v>-72.008635399968966</v>
      </c>
      <c r="I52" s="95"/>
      <c r="J52" s="95"/>
      <c r="K52" s="98"/>
      <c r="L52" s="98"/>
      <c r="M52" s="98"/>
      <c r="N52" s="98"/>
      <c r="O52" s="1"/>
      <c r="P52" s="74"/>
      <c r="Q52" s="74"/>
      <c r="R52" s="74"/>
      <c r="S52" s="74"/>
      <c r="T52" s="74"/>
      <c r="U52" s="74"/>
      <c r="V52" s="1"/>
      <c r="W52" s="1"/>
      <c r="X52" s="1"/>
      <c r="Y52" s="1"/>
      <c r="Z52" s="1"/>
    </row>
    <row r="53" spans="1:26" ht="23.25">
      <c r="A53" s="27">
        <v>74</v>
      </c>
      <c r="B53" s="121" t="s">
        <v>163</v>
      </c>
      <c r="C53" s="91">
        <v>0</v>
      </c>
      <c r="D53" s="91">
        <v>0</v>
      </c>
      <c r="E53" s="91" t="s">
        <v>260</v>
      </c>
      <c r="F53" s="91">
        <v>15.263</v>
      </c>
      <c r="G53" s="91">
        <v>0</v>
      </c>
      <c r="H53" s="91" t="s">
        <v>260</v>
      </c>
      <c r="I53" s="95"/>
      <c r="J53" s="95"/>
      <c r="K53" s="98"/>
      <c r="L53" s="98"/>
      <c r="M53" s="98"/>
      <c r="N53" s="98"/>
      <c r="O53" s="5"/>
      <c r="P53" s="74"/>
      <c r="Q53" s="5"/>
      <c r="R53" s="5"/>
      <c r="S53" s="97"/>
      <c r="T53" s="5"/>
      <c r="U53" s="5"/>
      <c r="V53" s="5"/>
      <c r="W53" s="5"/>
      <c r="X53" s="5"/>
      <c r="Y53" s="5"/>
      <c r="Z53" s="5"/>
    </row>
    <row r="54" spans="1:26">
      <c r="A54" s="55">
        <v>8</v>
      </c>
      <c r="B54" s="120" t="s">
        <v>20</v>
      </c>
      <c r="C54" s="90">
        <v>433.84681699999999</v>
      </c>
      <c r="D54" s="90">
        <v>383.43430000000001</v>
      </c>
      <c r="E54" s="90">
        <v>13.147628420305637</v>
      </c>
      <c r="F54" s="90">
        <v>511.37700000000001</v>
      </c>
      <c r="G54" s="90">
        <v>520.78300000000002</v>
      </c>
      <c r="H54" s="90">
        <v>-1.8061265440692296</v>
      </c>
      <c r="I54" s="95"/>
      <c r="J54" s="95"/>
      <c r="K54" s="98"/>
      <c r="L54" s="98"/>
      <c r="M54" s="98"/>
      <c r="N54" s="98"/>
      <c r="O54" s="1"/>
      <c r="P54" s="74"/>
      <c r="Q54" s="74"/>
      <c r="R54" s="96"/>
      <c r="S54" s="96"/>
      <c r="T54" s="96"/>
      <c r="U54" s="96"/>
      <c r="V54" s="1"/>
      <c r="W54" s="1"/>
      <c r="X54" s="1"/>
      <c r="Y54" s="1"/>
      <c r="Z54" s="1"/>
    </row>
    <row r="55" spans="1:26">
      <c r="A55" s="27">
        <v>81</v>
      </c>
      <c r="B55" s="121" t="s">
        <v>86</v>
      </c>
      <c r="C55" s="91">
        <v>88.942999999999998</v>
      </c>
      <c r="D55" s="91">
        <v>120.873</v>
      </c>
      <c r="E55" s="91">
        <v>-26.41615579988914</v>
      </c>
      <c r="F55" s="91">
        <v>56.552</v>
      </c>
      <c r="G55" s="91">
        <v>63.418999999999997</v>
      </c>
      <c r="H55" s="91">
        <v>-10.827985304088671</v>
      </c>
      <c r="I55" s="95"/>
      <c r="J55" s="95"/>
      <c r="K55" s="98"/>
      <c r="L55" s="98"/>
      <c r="M55" s="98"/>
      <c r="N55" s="98"/>
      <c r="O55" s="1"/>
      <c r="P55" s="74"/>
      <c r="Q55" s="74"/>
      <c r="R55" s="96"/>
      <c r="S55" s="96"/>
      <c r="T55" s="96"/>
      <c r="U55" s="96"/>
      <c r="V55" s="1"/>
      <c r="W55" s="1"/>
      <c r="X55" s="1"/>
      <c r="Y55" s="1"/>
      <c r="Z55" s="1"/>
    </row>
    <row r="56" spans="1:26">
      <c r="A56" s="27">
        <v>82</v>
      </c>
      <c r="B56" s="121" t="s">
        <v>85</v>
      </c>
      <c r="C56" s="91">
        <v>58.374000000000002</v>
      </c>
      <c r="D56" s="91">
        <v>31.103999999999999</v>
      </c>
      <c r="E56" s="91">
        <v>87.673611111111143</v>
      </c>
      <c r="F56" s="91">
        <v>136.803</v>
      </c>
      <c r="G56" s="91">
        <v>68.284000000000006</v>
      </c>
      <c r="H56" s="91">
        <v>100.34415089918571</v>
      </c>
      <c r="I56" s="95"/>
      <c r="J56" s="95"/>
      <c r="K56" s="98"/>
      <c r="L56" s="98"/>
      <c r="M56" s="98"/>
      <c r="N56" s="98"/>
      <c r="O56" s="1"/>
      <c r="P56" s="74"/>
      <c r="Q56" s="74"/>
      <c r="R56" s="74"/>
      <c r="S56" s="74"/>
      <c r="T56" s="74"/>
      <c r="U56" s="74"/>
      <c r="V56" s="1"/>
      <c r="W56" s="1"/>
      <c r="X56" s="1"/>
      <c r="Y56" s="1"/>
      <c r="Z56" s="1"/>
    </row>
    <row r="57" spans="1:26">
      <c r="A57" s="27">
        <v>83</v>
      </c>
      <c r="B57" s="121" t="s">
        <v>84</v>
      </c>
      <c r="C57" s="91">
        <v>247.40181700000002</v>
      </c>
      <c r="D57" s="91">
        <v>177.44629999999998</v>
      </c>
      <c r="E57" s="91">
        <v>39.423485865864791</v>
      </c>
      <c r="F57" s="91">
        <v>318.02199999999999</v>
      </c>
      <c r="G57" s="91">
        <v>387.73599999999999</v>
      </c>
      <c r="H57" s="91">
        <v>-17.979759423937935</v>
      </c>
      <c r="I57" s="95"/>
      <c r="J57" s="95"/>
      <c r="K57" s="98"/>
      <c r="L57" s="98"/>
      <c r="M57" s="98"/>
      <c r="N57" s="98"/>
      <c r="O57" s="5"/>
      <c r="P57" s="74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3.25">
      <c r="A58" s="27">
        <v>84</v>
      </c>
      <c r="B58" s="121" t="s">
        <v>164</v>
      </c>
      <c r="C58" s="91">
        <v>0</v>
      </c>
      <c r="D58" s="91">
        <v>0</v>
      </c>
      <c r="E58" s="91" t="s">
        <v>260</v>
      </c>
      <c r="F58" s="91">
        <v>0</v>
      </c>
      <c r="G58" s="91">
        <v>0</v>
      </c>
      <c r="H58" s="91" t="s">
        <v>260</v>
      </c>
      <c r="I58" s="95"/>
      <c r="J58" s="95"/>
      <c r="K58" s="98"/>
      <c r="L58" s="98"/>
      <c r="M58" s="98"/>
      <c r="N58" s="9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>
      <c r="A59" s="27">
        <v>85</v>
      </c>
      <c r="B59" s="121" t="s">
        <v>83</v>
      </c>
      <c r="C59" s="91">
        <v>39.128</v>
      </c>
      <c r="D59" s="91">
        <v>54.011000000000003</v>
      </c>
      <c r="E59" s="91">
        <v>-27.555497954120455</v>
      </c>
      <c r="F59" s="91">
        <v>0</v>
      </c>
      <c r="G59" s="91">
        <v>1.3440000000000001</v>
      </c>
      <c r="H59" s="91" t="s">
        <v>260</v>
      </c>
      <c r="I59" s="95"/>
      <c r="J59" s="95"/>
      <c r="K59" s="98"/>
      <c r="L59" s="98"/>
      <c r="M59" s="98"/>
      <c r="N59" s="9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27">
        <v>86</v>
      </c>
      <c r="B60" s="121" t="s">
        <v>21</v>
      </c>
      <c r="C60" s="91">
        <v>0</v>
      </c>
      <c r="D60" s="91">
        <v>0</v>
      </c>
      <c r="E60" s="91" t="s">
        <v>260</v>
      </c>
      <c r="F60" s="91">
        <v>0</v>
      </c>
      <c r="G60" s="91">
        <v>0</v>
      </c>
      <c r="H60" s="91" t="s">
        <v>260</v>
      </c>
      <c r="I60" s="95"/>
      <c r="J60" s="95"/>
      <c r="K60" s="98"/>
      <c r="L60" s="98"/>
      <c r="M60" s="98"/>
      <c r="N60" s="9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27">
        <v>87</v>
      </c>
      <c r="B61" s="121" t="s">
        <v>82</v>
      </c>
      <c r="C61" s="91">
        <v>0</v>
      </c>
      <c r="D61" s="91">
        <v>0</v>
      </c>
      <c r="E61" s="91" t="s">
        <v>260</v>
      </c>
      <c r="F61" s="91">
        <v>0</v>
      </c>
      <c r="G61" s="91">
        <v>0</v>
      </c>
      <c r="H61" s="91" t="s">
        <v>260</v>
      </c>
      <c r="I61" s="95"/>
      <c r="J61" s="95"/>
      <c r="K61" s="98"/>
      <c r="L61" s="98"/>
      <c r="M61" s="98"/>
      <c r="N61" s="9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55">
        <v>9</v>
      </c>
      <c r="B62" s="120" t="s">
        <v>22</v>
      </c>
      <c r="C62" s="90">
        <v>31.624187999999997</v>
      </c>
      <c r="D62" s="90">
        <v>16.542135999999999</v>
      </c>
      <c r="E62" s="90">
        <v>91.173546149058382</v>
      </c>
      <c r="F62" s="90">
        <v>184.25282000000001</v>
      </c>
      <c r="G62" s="90">
        <v>124.96905000000001</v>
      </c>
      <c r="H62" s="90">
        <v>47.438761837430945</v>
      </c>
      <c r="I62" s="95"/>
      <c r="J62" s="95"/>
      <c r="K62" s="98"/>
      <c r="L62" s="98"/>
      <c r="M62" s="98"/>
      <c r="N62" s="9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>
      <c r="A63" s="27">
        <v>91</v>
      </c>
      <c r="B63" s="121" t="s">
        <v>81</v>
      </c>
      <c r="C63" s="91">
        <v>0</v>
      </c>
      <c r="D63" s="91">
        <v>0</v>
      </c>
      <c r="E63" s="91" t="s">
        <v>260</v>
      </c>
      <c r="F63" s="91">
        <v>0</v>
      </c>
      <c r="G63" s="91">
        <v>0</v>
      </c>
      <c r="H63" s="91" t="s">
        <v>260</v>
      </c>
      <c r="I63" s="95"/>
      <c r="J63" s="95"/>
      <c r="K63" s="98"/>
      <c r="L63" s="98"/>
      <c r="M63" s="98"/>
      <c r="N63" s="9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27">
        <v>92</v>
      </c>
      <c r="B64" s="121" t="s">
        <v>80</v>
      </c>
      <c r="C64" s="91">
        <v>20.921619999999997</v>
      </c>
      <c r="D64" s="91">
        <v>13.858000000000001</v>
      </c>
      <c r="E64" s="91">
        <v>50.971424447972254</v>
      </c>
      <c r="F64" s="91">
        <v>184.00282000000001</v>
      </c>
      <c r="G64" s="91">
        <v>117.53</v>
      </c>
      <c r="H64" s="91">
        <v>56.558172381519626</v>
      </c>
      <c r="I64" s="95"/>
      <c r="J64" s="95"/>
      <c r="K64" s="98"/>
      <c r="L64" s="98"/>
      <c r="M64" s="98"/>
      <c r="N64" s="9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>
      <c r="A65" s="27">
        <v>93</v>
      </c>
      <c r="B65" s="121" t="s">
        <v>165</v>
      </c>
      <c r="C65" s="91">
        <v>10.702567999999999</v>
      </c>
      <c r="D65" s="91">
        <v>2.6841360000000001</v>
      </c>
      <c r="E65" s="91">
        <v>298.73419230620203</v>
      </c>
      <c r="F65" s="91">
        <v>0.25</v>
      </c>
      <c r="G65" s="91">
        <v>7.4390499999999999</v>
      </c>
      <c r="H65" s="91">
        <v>-96.639355831725823</v>
      </c>
      <c r="I65" s="95"/>
      <c r="J65" s="95"/>
      <c r="K65" s="98"/>
      <c r="L65" s="98"/>
      <c r="M65" s="98"/>
      <c r="N65" s="9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55">
        <v>10</v>
      </c>
      <c r="B66" s="120" t="s">
        <v>23</v>
      </c>
      <c r="C66" s="90">
        <v>29.844000000000001</v>
      </c>
      <c r="D66" s="90">
        <v>53.082000000000001</v>
      </c>
      <c r="E66" s="90">
        <v>-43.77755171244489</v>
      </c>
      <c r="F66" s="90">
        <v>21.515999999999998</v>
      </c>
      <c r="G66" s="90">
        <v>22.035</v>
      </c>
      <c r="H66" s="90">
        <v>-2.3553437712729846</v>
      </c>
      <c r="I66" s="95"/>
      <c r="J66" s="95"/>
      <c r="K66" s="98"/>
      <c r="L66" s="98"/>
      <c r="M66" s="98"/>
      <c r="N66" s="9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3.25">
      <c r="A67" s="27">
        <v>101</v>
      </c>
      <c r="B67" s="121" t="s">
        <v>166</v>
      </c>
      <c r="C67" s="91">
        <v>0.754</v>
      </c>
      <c r="D67" s="91">
        <v>10.82</v>
      </c>
      <c r="E67" s="91">
        <v>-93.031423290203321</v>
      </c>
      <c r="F67" s="91">
        <v>0</v>
      </c>
      <c r="G67" s="91">
        <v>0</v>
      </c>
      <c r="H67" s="91" t="s">
        <v>260</v>
      </c>
      <c r="I67" s="95"/>
      <c r="J67" s="95"/>
      <c r="K67" s="98"/>
      <c r="L67" s="98"/>
      <c r="M67" s="98"/>
      <c r="N67" s="98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27">
        <v>102</v>
      </c>
      <c r="B68" s="121" t="s">
        <v>24</v>
      </c>
      <c r="C68" s="91">
        <v>0</v>
      </c>
      <c r="D68" s="91">
        <v>3.9620000000000002</v>
      </c>
      <c r="E68" s="91" t="s">
        <v>260</v>
      </c>
      <c r="F68" s="91">
        <v>0</v>
      </c>
      <c r="G68" s="91">
        <v>0</v>
      </c>
      <c r="H68" s="91" t="s">
        <v>260</v>
      </c>
      <c r="I68" s="95"/>
      <c r="J68" s="95"/>
      <c r="K68" s="98"/>
      <c r="L68" s="98"/>
      <c r="M68" s="98"/>
      <c r="N68" s="9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>
      <c r="A69" s="27">
        <v>103</v>
      </c>
      <c r="B69" s="121" t="s">
        <v>167</v>
      </c>
      <c r="C69" s="91">
        <v>0.40400000000000003</v>
      </c>
      <c r="D69" s="91">
        <v>0</v>
      </c>
      <c r="E69" s="91" t="s">
        <v>260</v>
      </c>
      <c r="F69" s="91">
        <v>0</v>
      </c>
      <c r="G69" s="91">
        <v>0</v>
      </c>
      <c r="H69" s="91" t="s">
        <v>260</v>
      </c>
      <c r="I69" s="95"/>
      <c r="J69" s="95"/>
      <c r="K69" s="98"/>
      <c r="L69" s="98"/>
      <c r="M69" s="98"/>
      <c r="N69" s="98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27">
        <v>104</v>
      </c>
      <c r="B70" s="121" t="s">
        <v>79</v>
      </c>
      <c r="C70" s="91">
        <v>28.686</v>
      </c>
      <c r="D70" s="91">
        <v>38.299999999999997</v>
      </c>
      <c r="E70" s="91">
        <v>-25.101827676240205</v>
      </c>
      <c r="F70" s="91">
        <v>21.515999999999998</v>
      </c>
      <c r="G70" s="91">
        <v>22.035</v>
      </c>
      <c r="H70" s="91">
        <v>-2.3553437712729846</v>
      </c>
      <c r="I70" s="95"/>
      <c r="J70" s="95"/>
      <c r="K70" s="98"/>
      <c r="L70" s="98"/>
      <c r="M70" s="98"/>
      <c r="N70" s="98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>
      <c r="A71" s="27">
        <v>105</v>
      </c>
      <c r="B71" s="121" t="s">
        <v>78</v>
      </c>
      <c r="C71" s="91">
        <v>0</v>
      </c>
      <c r="D71" s="91">
        <v>0</v>
      </c>
      <c r="E71" s="91" t="s">
        <v>260</v>
      </c>
      <c r="F71" s="91">
        <v>0</v>
      </c>
      <c r="G71" s="91">
        <v>0</v>
      </c>
      <c r="H71" s="91" t="s">
        <v>260</v>
      </c>
      <c r="I71" s="95"/>
      <c r="J71" s="95"/>
      <c r="K71" s="98"/>
      <c r="L71" s="98"/>
      <c r="M71" s="98"/>
      <c r="N71" s="98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>
      <c r="A72" s="55">
        <v>11</v>
      </c>
      <c r="B72" s="120" t="s">
        <v>173</v>
      </c>
      <c r="C72" s="90">
        <v>5.8169849999999999</v>
      </c>
      <c r="D72" s="90">
        <v>2.0083230000000003</v>
      </c>
      <c r="E72" s="90">
        <v>189.64389692295504</v>
      </c>
      <c r="F72" s="90">
        <v>4.7170959999999997</v>
      </c>
      <c r="G72" s="90">
        <v>21.817039000000001</v>
      </c>
      <c r="H72" s="90">
        <v>-78.378844168541846</v>
      </c>
      <c r="I72" s="95"/>
      <c r="J72" s="99"/>
      <c r="K72" s="98"/>
      <c r="L72" s="98"/>
      <c r="M72" s="98"/>
      <c r="N72" s="98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27">
        <v>111</v>
      </c>
      <c r="B73" s="121" t="s">
        <v>77</v>
      </c>
      <c r="C73" s="91">
        <v>0</v>
      </c>
      <c r="D73" s="91">
        <v>0</v>
      </c>
      <c r="E73" s="91" t="s">
        <v>260</v>
      </c>
      <c r="F73" s="91">
        <v>0</v>
      </c>
      <c r="G73" s="91">
        <v>0</v>
      </c>
      <c r="H73" s="91" t="s">
        <v>260</v>
      </c>
      <c r="I73" s="95"/>
      <c r="J73" s="95"/>
      <c r="K73" s="98"/>
      <c r="L73" s="98"/>
      <c r="M73" s="98"/>
      <c r="N73" s="98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27">
        <v>112</v>
      </c>
      <c r="B74" s="121" t="s">
        <v>76</v>
      </c>
      <c r="C74" s="91">
        <v>0</v>
      </c>
      <c r="D74" s="91">
        <v>0</v>
      </c>
      <c r="E74" s="91" t="s">
        <v>260</v>
      </c>
      <c r="F74" s="91">
        <v>0</v>
      </c>
      <c r="G74" s="91">
        <v>0</v>
      </c>
      <c r="H74" s="91" t="s">
        <v>260</v>
      </c>
      <c r="I74" s="95"/>
      <c r="J74" s="95"/>
      <c r="K74" s="98"/>
      <c r="L74" s="98"/>
      <c r="M74" s="98"/>
      <c r="N74" s="98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>
      <c r="A75" s="27">
        <v>113</v>
      </c>
      <c r="B75" s="121" t="s">
        <v>168</v>
      </c>
      <c r="C75" s="91">
        <v>0</v>
      </c>
      <c r="D75" s="91">
        <v>0</v>
      </c>
      <c r="E75" s="91" t="s">
        <v>260</v>
      </c>
      <c r="F75" s="91">
        <v>0</v>
      </c>
      <c r="G75" s="91">
        <v>0</v>
      </c>
      <c r="H75" s="91" t="s">
        <v>260</v>
      </c>
      <c r="I75" s="95"/>
      <c r="J75" s="95"/>
      <c r="K75" s="98"/>
      <c r="L75" s="98"/>
      <c r="M75" s="98"/>
      <c r="N75" s="98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3.25">
      <c r="A76" s="27">
        <v>114</v>
      </c>
      <c r="B76" s="121" t="s">
        <v>75</v>
      </c>
      <c r="C76" s="91">
        <v>0</v>
      </c>
      <c r="D76" s="91">
        <v>0</v>
      </c>
      <c r="E76" s="91" t="s">
        <v>260</v>
      </c>
      <c r="F76" s="91">
        <v>0</v>
      </c>
      <c r="G76" s="91">
        <v>0</v>
      </c>
      <c r="H76" s="91" t="s">
        <v>260</v>
      </c>
      <c r="I76" s="95"/>
      <c r="J76" s="95"/>
      <c r="K76" s="98"/>
      <c r="L76" s="98"/>
      <c r="M76" s="98"/>
      <c r="N76" s="98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>
      <c r="A77" s="27">
        <v>115</v>
      </c>
      <c r="B77" s="121" t="s">
        <v>169</v>
      </c>
      <c r="C77" s="91">
        <v>0</v>
      </c>
      <c r="D77" s="91">
        <v>0</v>
      </c>
      <c r="E77" s="91" t="s">
        <v>260</v>
      </c>
      <c r="F77" s="91">
        <v>0</v>
      </c>
      <c r="G77" s="91">
        <v>0</v>
      </c>
      <c r="H77" s="91" t="s">
        <v>260</v>
      </c>
      <c r="I77" s="95"/>
      <c r="J77" s="95"/>
      <c r="K77" s="98"/>
      <c r="L77" s="98"/>
      <c r="M77" s="98"/>
      <c r="N77" s="9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>
      <c r="A78" s="27">
        <v>116</v>
      </c>
      <c r="B78" s="121" t="s">
        <v>170</v>
      </c>
      <c r="C78" s="91">
        <v>0</v>
      </c>
      <c r="D78" s="91">
        <v>0</v>
      </c>
      <c r="E78" s="91" t="s">
        <v>260</v>
      </c>
      <c r="F78" s="91">
        <v>0</v>
      </c>
      <c r="G78" s="91">
        <v>0</v>
      </c>
      <c r="H78" s="91" t="s">
        <v>260</v>
      </c>
      <c r="I78" s="95"/>
      <c r="J78" s="95"/>
      <c r="K78" s="98"/>
      <c r="L78" s="98"/>
      <c r="M78" s="98"/>
      <c r="N78" s="98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3.25">
      <c r="A79" s="27">
        <v>117</v>
      </c>
      <c r="B79" s="121" t="s">
        <v>171</v>
      </c>
      <c r="C79" s="91">
        <v>0</v>
      </c>
      <c r="D79" s="91">
        <v>0</v>
      </c>
      <c r="E79" s="91" t="s">
        <v>260</v>
      </c>
      <c r="F79" s="91">
        <v>0</v>
      </c>
      <c r="G79" s="91">
        <v>0</v>
      </c>
      <c r="H79" s="91" t="s">
        <v>260</v>
      </c>
      <c r="I79" s="95"/>
      <c r="J79" s="95"/>
      <c r="K79" s="98"/>
      <c r="L79" s="98"/>
      <c r="M79" s="98"/>
      <c r="N79" s="9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27">
        <v>118</v>
      </c>
      <c r="B80" s="121" t="s">
        <v>172</v>
      </c>
      <c r="C80" s="91">
        <v>5.8169849999999999</v>
      </c>
      <c r="D80" s="91">
        <v>2.0083230000000003</v>
      </c>
      <c r="E80" s="91">
        <v>189.64389692295504</v>
      </c>
      <c r="F80" s="91">
        <v>4.7170959999999997</v>
      </c>
      <c r="G80" s="91">
        <v>21.817039000000001</v>
      </c>
      <c r="H80" s="91">
        <v>-78.378844168541846</v>
      </c>
      <c r="I80" s="95"/>
      <c r="J80" s="95"/>
      <c r="K80" s="98"/>
      <c r="L80" s="98"/>
      <c r="M80" s="98"/>
      <c r="N80" s="9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55">
        <v>12</v>
      </c>
      <c r="B81" s="120" t="s">
        <v>25</v>
      </c>
      <c r="C81" s="90">
        <v>60.940277999999999</v>
      </c>
      <c r="D81" s="90">
        <v>65.277430999999993</v>
      </c>
      <c r="E81" s="90">
        <v>-6.6441845727660365</v>
      </c>
      <c r="F81" s="90">
        <v>139.6602</v>
      </c>
      <c r="G81" s="90">
        <v>154.53864199999998</v>
      </c>
      <c r="H81" s="90">
        <v>-9.6276515746786373</v>
      </c>
      <c r="I81" s="95"/>
      <c r="J81" s="95"/>
      <c r="K81" s="98"/>
      <c r="L81" s="98"/>
      <c r="M81" s="98"/>
      <c r="N81" s="98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27">
        <v>121</v>
      </c>
      <c r="B82" s="121" t="s">
        <v>26</v>
      </c>
      <c r="C82" s="91">
        <v>60.857999999999997</v>
      </c>
      <c r="D82" s="91">
        <v>65.111999999999995</v>
      </c>
      <c r="E82" s="91">
        <v>-6.5333579063766933</v>
      </c>
      <c r="F82" s="91">
        <v>139.566</v>
      </c>
      <c r="G82" s="91">
        <v>154.35599999999999</v>
      </c>
      <c r="H82" s="91">
        <v>-9.5817460934463128</v>
      </c>
      <c r="I82" s="95"/>
      <c r="J82" s="95"/>
      <c r="K82" s="98"/>
      <c r="L82" s="98"/>
      <c r="M82" s="98"/>
      <c r="N82" s="9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27">
        <v>122</v>
      </c>
      <c r="B83" s="121" t="s">
        <v>74</v>
      </c>
      <c r="C83" s="91">
        <v>8.2278000000000004E-2</v>
      </c>
      <c r="D83" s="91">
        <v>0.16543100000000002</v>
      </c>
      <c r="E83" s="91">
        <v>-50.264460711716673</v>
      </c>
      <c r="F83" s="91">
        <v>9.4200000000000006E-2</v>
      </c>
      <c r="G83" s="91">
        <v>0.182642</v>
      </c>
      <c r="H83" s="91">
        <v>-48.423692250413374</v>
      </c>
      <c r="I83" s="95"/>
      <c r="J83" s="95"/>
      <c r="K83" s="98"/>
      <c r="L83" s="98"/>
      <c r="M83" s="98"/>
      <c r="N83" s="98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55">
        <v>13</v>
      </c>
      <c r="B84" s="120" t="s">
        <v>27</v>
      </c>
      <c r="C84" s="90">
        <v>6.0380999999999997E-2</v>
      </c>
      <c r="D84" s="90">
        <v>6.0128000000000001E-2</v>
      </c>
      <c r="E84" s="90">
        <v>0.42076902607769284</v>
      </c>
      <c r="F84" s="90">
        <v>3.738E-3</v>
      </c>
      <c r="G84" s="90">
        <v>8.7500000000000002E-4</v>
      </c>
      <c r="H84" s="90">
        <v>327.19999999999993</v>
      </c>
      <c r="I84" s="95"/>
      <c r="J84" s="95"/>
      <c r="K84" s="98"/>
      <c r="L84" s="98"/>
      <c r="M84" s="98"/>
      <c r="N84" s="98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27">
        <v>131</v>
      </c>
      <c r="B85" s="121" t="s">
        <v>28</v>
      </c>
      <c r="C85" s="91">
        <v>6.0380999999999997E-2</v>
      </c>
      <c r="D85" s="91">
        <v>6.0128000000000001E-2</v>
      </c>
      <c r="E85" s="91">
        <v>0.42076902607769284</v>
      </c>
      <c r="F85" s="91">
        <v>3.738E-3</v>
      </c>
      <c r="G85" s="91">
        <v>8.7500000000000002E-4</v>
      </c>
      <c r="H85" s="91">
        <v>327.19999999999993</v>
      </c>
      <c r="I85" s="95"/>
      <c r="J85" s="95"/>
      <c r="K85" s="98"/>
      <c r="L85" s="98"/>
      <c r="M85" s="98"/>
      <c r="N85" s="9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27">
        <v>132</v>
      </c>
      <c r="B86" s="121" t="s">
        <v>73</v>
      </c>
      <c r="C86" s="91">
        <v>0</v>
      </c>
      <c r="D86" s="91">
        <v>0</v>
      </c>
      <c r="E86" s="91" t="s">
        <v>260</v>
      </c>
      <c r="F86" s="91">
        <v>0</v>
      </c>
      <c r="G86" s="91">
        <v>0</v>
      </c>
      <c r="H86" s="91" t="s">
        <v>260</v>
      </c>
      <c r="I86" s="95"/>
      <c r="J86" s="95"/>
      <c r="K86" s="98"/>
      <c r="L86" s="98"/>
      <c r="M86" s="98"/>
      <c r="N86" s="98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55">
        <v>14</v>
      </c>
      <c r="B87" s="120" t="s">
        <v>29</v>
      </c>
      <c r="C87" s="90">
        <v>2.15</v>
      </c>
      <c r="D87" s="90">
        <v>28.265999999999998</v>
      </c>
      <c r="E87" s="90">
        <v>-92.393688530389866</v>
      </c>
      <c r="F87" s="90">
        <v>72.156779999999998</v>
      </c>
      <c r="G87" s="90">
        <v>24.803849999999997</v>
      </c>
      <c r="H87" s="90">
        <v>190.90959669567428</v>
      </c>
      <c r="I87" s="95"/>
      <c r="J87" s="95"/>
      <c r="K87" s="98"/>
      <c r="L87" s="98"/>
      <c r="M87" s="98"/>
      <c r="N87" s="98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27">
        <v>141</v>
      </c>
      <c r="B88" s="121" t="s">
        <v>72</v>
      </c>
      <c r="C88" s="91">
        <v>0</v>
      </c>
      <c r="D88" s="91">
        <v>0</v>
      </c>
      <c r="E88" s="91" t="s">
        <v>260</v>
      </c>
      <c r="F88" s="91">
        <v>1.60978</v>
      </c>
      <c r="G88" s="91">
        <v>1.8348499999999999</v>
      </c>
      <c r="H88" s="91">
        <v>-12.266397798185139</v>
      </c>
      <c r="I88" s="95"/>
      <c r="J88" s="95"/>
      <c r="K88" s="98"/>
      <c r="L88" s="98"/>
      <c r="M88" s="98"/>
      <c r="N88" s="98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27">
        <v>142</v>
      </c>
      <c r="B89" s="121" t="s">
        <v>71</v>
      </c>
      <c r="C89" s="91">
        <v>2.15</v>
      </c>
      <c r="D89" s="91">
        <v>28.265999999999998</v>
      </c>
      <c r="E89" s="91">
        <v>-92.393688530389866</v>
      </c>
      <c r="F89" s="91">
        <v>70.546999999999997</v>
      </c>
      <c r="G89" s="91">
        <v>22.969000000000001</v>
      </c>
      <c r="H89" s="91">
        <v>207.14005833950102</v>
      </c>
      <c r="I89" s="95"/>
      <c r="J89" s="95"/>
      <c r="K89" s="98"/>
      <c r="L89" s="98"/>
      <c r="M89" s="98"/>
      <c r="N89" s="98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55">
        <v>15</v>
      </c>
      <c r="B90" s="120" t="s">
        <v>30</v>
      </c>
      <c r="C90" s="90">
        <v>0</v>
      </c>
      <c r="D90" s="90">
        <v>0</v>
      </c>
      <c r="E90" s="90" t="s">
        <v>260</v>
      </c>
      <c r="F90" s="90">
        <v>0</v>
      </c>
      <c r="G90" s="90">
        <v>0</v>
      </c>
      <c r="H90" s="90" t="s">
        <v>260</v>
      </c>
      <c r="I90" s="95"/>
      <c r="J90" s="95"/>
      <c r="K90" s="98"/>
      <c r="L90" s="98"/>
      <c r="M90" s="98"/>
      <c r="N90" s="98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27">
        <v>151</v>
      </c>
      <c r="B91" s="121" t="s">
        <v>70</v>
      </c>
      <c r="C91" s="91">
        <v>0</v>
      </c>
      <c r="D91" s="91">
        <v>0</v>
      </c>
      <c r="E91" s="91" t="s">
        <v>260</v>
      </c>
      <c r="F91" s="91">
        <v>0</v>
      </c>
      <c r="G91" s="91">
        <v>0</v>
      </c>
      <c r="H91" s="91" t="s">
        <v>260</v>
      </c>
      <c r="I91" s="95"/>
      <c r="J91" s="95"/>
      <c r="K91" s="98"/>
      <c r="L91" s="98"/>
      <c r="M91" s="98"/>
      <c r="N91" s="98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27">
        <v>152</v>
      </c>
      <c r="B92" s="121" t="s">
        <v>69</v>
      </c>
      <c r="C92" s="91">
        <v>0</v>
      </c>
      <c r="D92" s="91">
        <v>0</v>
      </c>
      <c r="E92" s="91" t="s">
        <v>260</v>
      </c>
      <c r="F92" s="91">
        <v>0</v>
      </c>
      <c r="G92" s="91">
        <v>0</v>
      </c>
      <c r="H92" s="91" t="s">
        <v>260</v>
      </c>
      <c r="I92" s="95"/>
      <c r="J92" s="95"/>
      <c r="K92" s="98"/>
      <c r="L92" s="98"/>
      <c r="M92" s="98"/>
      <c r="N92" s="98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>
      <c r="A93" s="55">
        <v>16</v>
      </c>
      <c r="B93" s="120" t="s">
        <v>174</v>
      </c>
      <c r="C93" s="90">
        <v>0</v>
      </c>
      <c r="D93" s="90">
        <v>0</v>
      </c>
      <c r="E93" s="90" t="s">
        <v>260</v>
      </c>
      <c r="F93" s="90">
        <v>0</v>
      </c>
      <c r="G93" s="90">
        <v>0</v>
      </c>
      <c r="H93" s="90" t="s">
        <v>260</v>
      </c>
      <c r="I93" s="95"/>
      <c r="J93" s="95"/>
      <c r="K93" s="98"/>
      <c r="L93" s="98"/>
      <c r="M93" s="98"/>
      <c r="N93" s="98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3.25">
      <c r="A94" s="55">
        <v>17</v>
      </c>
      <c r="B94" s="122" t="s">
        <v>64</v>
      </c>
      <c r="C94" s="90">
        <v>0.27244999999999997</v>
      </c>
      <c r="D94" s="90">
        <v>7.3550000000000004E-3</v>
      </c>
      <c r="E94" s="90">
        <v>3604.2828008157712</v>
      </c>
      <c r="F94" s="90">
        <v>0.26850000000000002</v>
      </c>
      <c r="G94" s="90">
        <v>2.3E-2</v>
      </c>
      <c r="H94" s="90">
        <v>1067.3913043478262</v>
      </c>
      <c r="I94" s="95"/>
      <c r="J94" s="95"/>
      <c r="K94" s="98"/>
      <c r="L94" s="98"/>
      <c r="M94" s="98"/>
      <c r="N94" s="98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27">
        <v>171</v>
      </c>
      <c r="B95" s="123" t="s">
        <v>68</v>
      </c>
      <c r="C95" s="91">
        <v>1.9449999999999999E-2</v>
      </c>
      <c r="D95" s="91">
        <v>7.3550000000000004E-3</v>
      </c>
      <c r="E95" s="91">
        <v>164.44595513256286</v>
      </c>
      <c r="F95" s="91">
        <v>1.55E-2</v>
      </c>
      <c r="G95" s="91">
        <v>2.3E-2</v>
      </c>
      <c r="H95" s="91">
        <v>-32.608695652173921</v>
      </c>
      <c r="I95" s="95"/>
      <c r="J95" s="95"/>
      <c r="K95" s="98"/>
      <c r="L95" s="98"/>
      <c r="M95" s="98"/>
      <c r="N95" s="98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3.25">
      <c r="A96" s="27">
        <v>172</v>
      </c>
      <c r="B96" s="123" t="s">
        <v>67</v>
      </c>
      <c r="C96" s="91">
        <v>0</v>
      </c>
      <c r="D96" s="91">
        <v>0</v>
      </c>
      <c r="E96" s="91" t="s">
        <v>260</v>
      </c>
      <c r="F96" s="91">
        <v>0</v>
      </c>
      <c r="G96" s="91">
        <v>0</v>
      </c>
      <c r="H96" s="91" t="s">
        <v>260</v>
      </c>
      <c r="I96" s="95"/>
      <c r="J96" s="95"/>
      <c r="K96" s="98"/>
      <c r="L96" s="98"/>
      <c r="M96" s="98"/>
      <c r="N96" s="9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27">
        <v>174</v>
      </c>
      <c r="B97" s="123" t="s">
        <v>66</v>
      </c>
      <c r="C97" s="91">
        <v>0</v>
      </c>
      <c r="D97" s="91">
        <v>0</v>
      </c>
      <c r="E97" s="91" t="s">
        <v>260</v>
      </c>
      <c r="F97" s="91">
        <v>0</v>
      </c>
      <c r="G97" s="91">
        <v>0</v>
      </c>
      <c r="H97" s="91" t="s">
        <v>260</v>
      </c>
      <c r="I97" s="95"/>
      <c r="J97" s="95"/>
      <c r="K97" s="98"/>
      <c r="L97" s="98"/>
      <c r="M97" s="98"/>
      <c r="N97" s="98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27">
        <v>175</v>
      </c>
      <c r="B98" s="123" t="s">
        <v>65</v>
      </c>
      <c r="C98" s="91">
        <v>0.253</v>
      </c>
      <c r="D98" s="91">
        <v>0</v>
      </c>
      <c r="E98" s="91" t="s">
        <v>260</v>
      </c>
      <c r="F98" s="91">
        <v>0.253</v>
      </c>
      <c r="G98" s="91">
        <v>0</v>
      </c>
      <c r="H98" s="91" t="s">
        <v>260</v>
      </c>
      <c r="I98" s="95"/>
      <c r="J98" s="95"/>
      <c r="K98" s="98"/>
      <c r="L98" s="98"/>
      <c r="M98" s="98"/>
      <c r="N98" s="9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55">
        <v>18</v>
      </c>
      <c r="B99" s="122" t="s">
        <v>31</v>
      </c>
      <c r="C99" s="90">
        <v>8.3301E-2</v>
      </c>
      <c r="D99" s="90">
        <v>1.819</v>
      </c>
      <c r="E99" s="90">
        <v>-95.420505772402421</v>
      </c>
      <c r="F99" s="90">
        <v>0</v>
      </c>
      <c r="G99" s="90">
        <v>0</v>
      </c>
      <c r="H99" s="90" t="s">
        <v>260</v>
      </c>
      <c r="I99" s="95"/>
      <c r="J99" s="95"/>
      <c r="K99" s="98"/>
      <c r="L99" s="98"/>
      <c r="M99" s="98"/>
      <c r="N99" s="98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55">
        <v>19</v>
      </c>
      <c r="B100" s="122" t="s">
        <v>32</v>
      </c>
      <c r="C100" s="90">
        <v>5253.9366030000001</v>
      </c>
      <c r="D100" s="90">
        <v>5642.6735389999994</v>
      </c>
      <c r="E100" s="90">
        <v>-6.8892331500874349</v>
      </c>
      <c r="F100" s="90">
        <v>5707.6633430000002</v>
      </c>
      <c r="G100" s="90">
        <v>6260.4255429999994</v>
      </c>
      <c r="H100" s="90">
        <v>-8.8294668821365008</v>
      </c>
      <c r="I100" s="95"/>
      <c r="J100" s="95"/>
      <c r="K100" s="98"/>
      <c r="L100" s="98"/>
      <c r="M100" s="98"/>
      <c r="N100" s="98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>
      <c r="A101" s="27">
        <v>191</v>
      </c>
      <c r="B101" s="123" t="s">
        <v>175</v>
      </c>
      <c r="C101" s="91">
        <v>212.06399999999999</v>
      </c>
      <c r="D101" s="91">
        <v>310.08199999999999</v>
      </c>
      <c r="E101" s="91">
        <v>-31.610348230468077</v>
      </c>
      <c r="F101" s="91">
        <v>403.49900000000002</v>
      </c>
      <c r="G101" s="91">
        <v>445.62400000000002</v>
      </c>
      <c r="H101" s="91">
        <v>-9.4530366407554283</v>
      </c>
      <c r="I101" s="95"/>
      <c r="J101" s="95"/>
      <c r="K101" s="98"/>
      <c r="L101" s="98"/>
      <c r="M101" s="98"/>
      <c r="N101" s="98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27">
        <v>192</v>
      </c>
      <c r="B102" s="123" t="s">
        <v>63</v>
      </c>
      <c r="C102" s="91">
        <v>5041.8019560000002</v>
      </c>
      <c r="D102" s="91">
        <v>5332.5460849999999</v>
      </c>
      <c r="E102" s="91">
        <v>-5.4522572213269456</v>
      </c>
      <c r="F102" s="91">
        <v>5304.1643430000004</v>
      </c>
      <c r="G102" s="91">
        <v>5814.8015429999996</v>
      </c>
      <c r="H102" s="91">
        <v>-8.7816788969301314</v>
      </c>
      <c r="I102" s="95"/>
      <c r="J102" s="95"/>
      <c r="K102" s="98"/>
      <c r="L102" s="98"/>
      <c r="M102" s="98"/>
      <c r="N102" s="98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1"/>
      <c r="B103" s="124"/>
      <c r="C103" s="125"/>
      <c r="D103" s="125"/>
      <c r="E103" s="125"/>
      <c r="F103" s="125"/>
      <c r="G103" s="125"/>
      <c r="H103" s="125"/>
      <c r="I103" s="95"/>
      <c r="J103" s="9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2"/>
      <c r="B104" s="126" t="s">
        <v>7</v>
      </c>
      <c r="C104" s="135">
        <v>11337.220442</v>
      </c>
      <c r="D104" s="127">
        <v>11706.438911000001</v>
      </c>
      <c r="E104" s="146">
        <v>-3.1539776682477196</v>
      </c>
      <c r="F104" s="135">
        <v>7823.4350190000005</v>
      </c>
      <c r="G104" s="127">
        <v>8439.987384</v>
      </c>
      <c r="H104" s="146">
        <v>-7.3051337276738204</v>
      </c>
      <c r="I104" s="95"/>
      <c r="J104" s="9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8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58"/>
      <c r="B106" s="57"/>
      <c r="C106" s="57"/>
      <c r="D106" s="57"/>
      <c r="E106" s="57"/>
      <c r="F106" s="57"/>
      <c r="G106" s="57"/>
      <c r="H106" s="57"/>
      <c r="I106" s="57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  <row r="111" spans="1:26">
      <c r="B111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7">
    <cfRule type="expression" dxfId="22" priority="8">
      <formula>MOD(ROW(),2)=0</formula>
    </cfRule>
  </conditionalFormatting>
  <conditionalFormatting sqref="A8:H48 A49:D49 G49 A50:H104">
    <cfRule type="expression" dxfId="21" priority="6">
      <formula>MOD(ROW(),2)=0</formula>
    </cfRule>
  </conditionalFormatting>
  <conditionalFormatting sqref="E49">
    <cfRule type="expression" dxfId="20" priority="3">
      <formula>MOD(ROW(),2)=0</formula>
    </cfRule>
  </conditionalFormatting>
  <conditionalFormatting sqref="F49">
    <cfRule type="expression" dxfId="19" priority="2">
      <formula>MOD(ROW(),2)=0</formula>
    </cfRule>
  </conditionalFormatting>
  <conditionalFormatting sqref="H49">
    <cfRule type="expression" dxfId="18" priority="1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2/23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1.28515625" customWidth="1"/>
  </cols>
  <sheetData>
    <row r="1" spans="1:26" ht="14.1" customHeight="1">
      <c r="A1" s="197" t="s">
        <v>261</v>
      </c>
      <c r="B1" s="197"/>
      <c r="C1" s="197"/>
      <c r="D1" s="197"/>
      <c r="E1" s="197"/>
      <c r="F1" s="197"/>
      <c r="G1" s="19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28"/>
      <c r="B2" s="128"/>
      <c r="C2" s="128"/>
      <c r="D2" s="128"/>
      <c r="E2" s="128"/>
      <c r="F2" s="128"/>
      <c r="G2" s="1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98" t="s">
        <v>33</v>
      </c>
      <c r="B3" s="207" t="s">
        <v>259</v>
      </c>
      <c r="C3" s="194"/>
      <c r="D3" s="194"/>
      <c r="E3" s="194"/>
      <c r="F3" s="194"/>
      <c r="G3" s="19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99"/>
      <c r="B4" s="193" t="s">
        <v>5</v>
      </c>
      <c r="C4" s="194"/>
      <c r="D4" s="195"/>
      <c r="E4" s="193" t="s">
        <v>6</v>
      </c>
      <c r="F4" s="194"/>
      <c r="G4" s="19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99"/>
      <c r="B5" s="66">
        <v>2023</v>
      </c>
      <c r="C5" s="66">
        <v>2022</v>
      </c>
      <c r="D5" s="187" t="s">
        <v>231</v>
      </c>
      <c r="E5" s="66">
        <v>2023</v>
      </c>
      <c r="F5" s="66">
        <v>2022</v>
      </c>
      <c r="G5" s="189" t="s">
        <v>231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99"/>
      <c r="B6" s="203" t="s">
        <v>9</v>
      </c>
      <c r="C6" s="204"/>
      <c r="D6" s="201"/>
      <c r="E6" s="203" t="s">
        <v>9</v>
      </c>
      <c r="F6" s="204"/>
      <c r="G6" s="20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00"/>
      <c r="B7" s="205"/>
      <c r="C7" s="206"/>
      <c r="D7" s="188"/>
      <c r="E7" s="205"/>
      <c r="F7" s="206"/>
      <c r="G7" s="19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9"/>
      <c r="B8" s="24"/>
      <c r="C8" s="24"/>
      <c r="D8" s="24"/>
      <c r="E8" s="24"/>
      <c r="F8" s="24"/>
      <c r="G8" s="24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28" t="s">
        <v>34</v>
      </c>
      <c r="B9" s="140">
        <v>350.37765300000001</v>
      </c>
      <c r="C9" s="91">
        <v>221.01057299999999</v>
      </c>
      <c r="D9" s="140">
        <v>58.534339893322652</v>
      </c>
      <c r="E9" s="140">
        <v>388.47868099999999</v>
      </c>
      <c r="F9" s="91">
        <v>337.340374</v>
      </c>
      <c r="G9" s="140">
        <v>15.159260776772598</v>
      </c>
      <c r="H9" s="1"/>
      <c r="I9" s="100"/>
      <c r="J9" s="10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29"/>
      <c r="B10" s="24"/>
      <c r="C10" s="24"/>
      <c r="D10" s="24"/>
      <c r="E10" s="24"/>
      <c r="F10" s="24"/>
      <c r="G10" s="24"/>
      <c r="I10" s="100"/>
      <c r="J10" s="100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29" t="s">
        <v>35</v>
      </c>
      <c r="B11" s="91">
        <v>9873.1367890000001</v>
      </c>
      <c r="C11" s="91">
        <v>10425.988338000001</v>
      </c>
      <c r="D11" s="91">
        <v>-5.3026296508025155</v>
      </c>
      <c r="E11" s="91">
        <v>7271.3743380000005</v>
      </c>
      <c r="F11" s="91">
        <v>7957.8410099999992</v>
      </c>
      <c r="G11" s="91">
        <v>-8.6262928743784784</v>
      </c>
      <c r="H11" s="1"/>
      <c r="I11" s="100"/>
      <c r="J11" s="10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2" t="s">
        <v>8</v>
      </c>
      <c r="B12" s="24"/>
      <c r="C12" s="24"/>
      <c r="D12" s="24"/>
      <c r="E12" s="24"/>
      <c r="F12" s="24"/>
      <c r="G12" s="24"/>
      <c r="H12" s="1"/>
      <c r="I12" s="100"/>
      <c r="J12" s="10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2" t="s">
        <v>40</v>
      </c>
      <c r="B13" s="91">
        <v>6854.384978</v>
      </c>
      <c r="C13" s="91">
        <v>7872.1877929999991</v>
      </c>
      <c r="D13" s="91">
        <v>-12.929097244161724</v>
      </c>
      <c r="E13" s="91">
        <v>6027.6181379999998</v>
      </c>
      <c r="F13" s="91">
        <v>6706.3410000000003</v>
      </c>
      <c r="G13" s="91">
        <v>-10.120613640135517</v>
      </c>
      <c r="H13" s="1"/>
      <c r="I13" s="100"/>
      <c r="J13" s="10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2" t="s">
        <v>41</v>
      </c>
      <c r="B14" s="91">
        <v>1553.799884</v>
      </c>
      <c r="C14" s="91">
        <v>1295.7370000000001</v>
      </c>
      <c r="D14" s="91">
        <v>19.916301224708405</v>
      </c>
      <c r="E14" s="91">
        <v>225.80199999999999</v>
      </c>
      <c r="F14" s="91">
        <v>409.81700000000001</v>
      </c>
      <c r="G14" s="91">
        <v>-44.90174882935554</v>
      </c>
      <c r="H14" s="1"/>
      <c r="I14" s="100"/>
      <c r="J14" s="10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32" t="s">
        <v>42</v>
      </c>
      <c r="B15" s="91">
        <v>959.01668000000006</v>
      </c>
      <c r="C15" s="91">
        <v>752.93600000000004</v>
      </c>
      <c r="D15" s="91">
        <v>27.370278483164569</v>
      </c>
      <c r="E15" s="91">
        <v>338.63600000000002</v>
      </c>
      <c r="F15" s="91">
        <v>250.82900000000001</v>
      </c>
      <c r="G15" s="91">
        <v>35.006717724027141</v>
      </c>
      <c r="H15" s="5"/>
      <c r="I15" s="100"/>
      <c r="J15" s="10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32" t="s">
        <v>43</v>
      </c>
      <c r="B16" s="91">
        <v>421.34425599999997</v>
      </c>
      <c r="C16" s="91">
        <v>416.11786499999999</v>
      </c>
      <c r="D16" s="91">
        <v>1.2559881321125062</v>
      </c>
      <c r="E16" s="91">
        <v>615.84299999999996</v>
      </c>
      <c r="F16" s="91">
        <v>546.71100999999999</v>
      </c>
      <c r="G16" s="91">
        <v>12.645070016058384</v>
      </c>
      <c r="H16" s="1"/>
      <c r="I16" s="100"/>
      <c r="J16" s="10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2" t="s">
        <v>44</v>
      </c>
      <c r="B17" s="91">
        <v>47.411991</v>
      </c>
      <c r="C17" s="91">
        <v>6.7816800000000006</v>
      </c>
      <c r="D17" s="91">
        <v>599.11866971016025</v>
      </c>
      <c r="E17" s="91">
        <v>33.886000000000003</v>
      </c>
      <c r="F17" s="91">
        <v>26.940999999999999</v>
      </c>
      <c r="G17" s="91">
        <v>25.778553134627543</v>
      </c>
      <c r="H17" s="1"/>
      <c r="I17" s="100"/>
      <c r="J17" s="10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2" t="s">
        <v>45</v>
      </c>
      <c r="B18" s="91">
        <v>37.179000000000002</v>
      </c>
      <c r="C18" s="91">
        <v>33.924999999999997</v>
      </c>
      <c r="D18" s="91">
        <v>9.5917464996315545</v>
      </c>
      <c r="E18" s="91">
        <v>28.527200000000001</v>
      </c>
      <c r="F18" s="91">
        <v>17.202000000000002</v>
      </c>
      <c r="G18" s="91">
        <v>65.836530635972565</v>
      </c>
      <c r="H18" s="1"/>
      <c r="I18" s="100"/>
      <c r="J18" s="10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33" t="s">
        <v>154</v>
      </c>
      <c r="B19" s="91">
        <v>0</v>
      </c>
      <c r="C19" s="91">
        <v>48.302999999999997</v>
      </c>
      <c r="D19" s="91" t="s">
        <v>260</v>
      </c>
      <c r="E19" s="91">
        <v>0</v>
      </c>
      <c r="F19" s="91">
        <v>0</v>
      </c>
      <c r="G19" s="91" t="s">
        <v>260</v>
      </c>
      <c r="H19" s="1"/>
      <c r="I19" s="100"/>
      <c r="J19" s="10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2" t="s">
        <v>46</v>
      </c>
      <c r="B20" s="91">
        <v>0</v>
      </c>
      <c r="C20" s="91">
        <v>0</v>
      </c>
      <c r="D20" s="91" t="s">
        <v>260</v>
      </c>
      <c r="E20" s="91">
        <v>1.0620000000000001</v>
      </c>
      <c r="F20" s="91">
        <v>0</v>
      </c>
      <c r="G20" s="91" t="s">
        <v>260</v>
      </c>
      <c r="H20" s="1"/>
      <c r="I20" s="100"/>
      <c r="J20" s="10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28" t="s">
        <v>36</v>
      </c>
      <c r="B21" s="91">
        <v>10223.864442</v>
      </c>
      <c r="C21" s="91">
        <v>10646.998911000001</v>
      </c>
      <c r="D21" s="91">
        <v>-3.9742135087741559</v>
      </c>
      <c r="E21" s="91">
        <v>7660.2030190000005</v>
      </c>
      <c r="F21" s="91">
        <v>8295.1813839999995</v>
      </c>
      <c r="G21" s="91">
        <v>-7.6547857799078969</v>
      </c>
      <c r="H21" s="5"/>
      <c r="I21" s="100"/>
      <c r="J21" s="10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29"/>
      <c r="B22" s="24"/>
      <c r="C22" s="24"/>
      <c r="D22" s="24"/>
      <c r="E22" s="24"/>
      <c r="F22" s="24"/>
      <c r="G22" s="24"/>
      <c r="H22" s="1"/>
      <c r="I22" s="100"/>
      <c r="J22" s="10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32" t="s">
        <v>47</v>
      </c>
      <c r="B23" s="91">
        <v>10.938000000000001</v>
      </c>
      <c r="C23" s="91">
        <v>18.260999999999999</v>
      </c>
      <c r="D23" s="91">
        <v>-40.101856415311318</v>
      </c>
      <c r="E23" s="91">
        <v>74.200999999999993</v>
      </c>
      <c r="F23" s="91">
        <v>18.997</v>
      </c>
      <c r="G23" s="91">
        <v>290.59325156603671</v>
      </c>
      <c r="H23" s="1"/>
      <c r="I23" s="100"/>
      <c r="J23" s="10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2" t="s">
        <v>48</v>
      </c>
      <c r="B24" s="91">
        <v>0</v>
      </c>
      <c r="C24" s="91">
        <v>7.59</v>
      </c>
      <c r="D24" s="91" t="s">
        <v>260</v>
      </c>
      <c r="E24" s="91">
        <v>25.2</v>
      </c>
      <c r="F24" s="91">
        <v>0</v>
      </c>
      <c r="G24" s="91" t="s">
        <v>260</v>
      </c>
      <c r="H24" s="1"/>
      <c r="I24" s="100"/>
      <c r="J24" s="10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2" t="s">
        <v>49</v>
      </c>
      <c r="B25" s="91">
        <v>0</v>
      </c>
      <c r="C25" s="91">
        <v>108.855</v>
      </c>
      <c r="D25" s="91" t="s">
        <v>260</v>
      </c>
      <c r="E25" s="91">
        <v>0</v>
      </c>
      <c r="F25" s="91">
        <v>0</v>
      </c>
      <c r="G25" s="91" t="s">
        <v>260</v>
      </c>
      <c r="H25" s="1"/>
      <c r="I25" s="100"/>
      <c r="J25" s="10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32" t="s">
        <v>50</v>
      </c>
      <c r="B26" s="91">
        <v>44.618000000000002</v>
      </c>
      <c r="C26" s="91">
        <v>302.93900000000002</v>
      </c>
      <c r="D26" s="91">
        <v>-85.271622339810989</v>
      </c>
      <c r="E26" s="91">
        <v>0</v>
      </c>
      <c r="F26" s="91">
        <v>0</v>
      </c>
      <c r="G26" s="91" t="s">
        <v>260</v>
      </c>
      <c r="H26" s="1"/>
      <c r="I26" s="100"/>
      <c r="J26" s="10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2" t="s">
        <v>51</v>
      </c>
      <c r="B27" s="91">
        <v>0</v>
      </c>
      <c r="C27" s="91">
        <v>0</v>
      </c>
      <c r="D27" s="91" t="s">
        <v>260</v>
      </c>
      <c r="E27" s="91">
        <v>0</v>
      </c>
      <c r="F27" s="91">
        <v>0</v>
      </c>
      <c r="G27" s="91" t="s">
        <v>260</v>
      </c>
      <c r="H27" s="1"/>
      <c r="I27" s="100"/>
      <c r="J27" s="10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2" t="s">
        <v>179</v>
      </c>
      <c r="B28" s="91">
        <v>0</v>
      </c>
      <c r="C28" s="91">
        <v>0</v>
      </c>
      <c r="D28" s="91" t="s">
        <v>260</v>
      </c>
      <c r="E28" s="91">
        <v>0</v>
      </c>
      <c r="F28" s="91">
        <v>0</v>
      </c>
      <c r="G28" s="91" t="s">
        <v>260</v>
      </c>
      <c r="H28" s="1"/>
      <c r="I28" s="100"/>
      <c r="J28" s="10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28" t="s">
        <v>37</v>
      </c>
      <c r="B29" s="91">
        <v>55.555999999999997</v>
      </c>
      <c r="C29" s="91">
        <v>437.64499999999998</v>
      </c>
      <c r="D29" s="91">
        <v>-87.305692970329829</v>
      </c>
      <c r="E29" s="91">
        <v>99.400999999999996</v>
      </c>
      <c r="F29" s="91">
        <v>18.997</v>
      </c>
      <c r="G29" s="91">
        <v>423.24577564878666</v>
      </c>
      <c r="H29" s="1"/>
      <c r="I29" s="100"/>
      <c r="J29" s="10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29"/>
      <c r="B30" s="24"/>
      <c r="C30" s="24"/>
      <c r="D30" s="24"/>
      <c r="E30" s="24"/>
      <c r="F30" s="24"/>
      <c r="G30" s="24"/>
      <c r="H30" s="5"/>
      <c r="I30" s="100"/>
      <c r="J30" s="10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32" t="s">
        <v>52</v>
      </c>
      <c r="B31" s="91">
        <v>186.78899999999999</v>
      </c>
      <c r="C31" s="91">
        <v>0</v>
      </c>
      <c r="D31" s="91" t="s">
        <v>260</v>
      </c>
      <c r="E31" s="91">
        <v>58.180999999999997</v>
      </c>
      <c r="F31" s="91">
        <v>47.183</v>
      </c>
      <c r="G31" s="91">
        <v>23.30924273573109</v>
      </c>
      <c r="H31" s="1"/>
      <c r="I31" s="100"/>
      <c r="J31" s="10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2" t="s">
        <v>53</v>
      </c>
      <c r="B32" s="91">
        <v>286.27100000000002</v>
      </c>
      <c r="C32" s="91">
        <v>192.11199999999999</v>
      </c>
      <c r="D32" s="91">
        <v>49.012555176147259</v>
      </c>
      <c r="E32" s="91">
        <v>0</v>
      </c>
      <c r="F32" s="91">
        <v>0</v>
      </c>
      <c r="G32" s="91" t="s">
        <v>260</v>
      </c>
      <c r="H32" s="1"/>
      <c r="I32" s="100"/>
      <c r="J32" s="10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32" t="s">
        <v>54</v>
      </c>
      <c r="B33" s="91">
        <v>142.995</v>
      </c>
      <c r="C33" s="91">
        <v>152.64699999999999</v>
      </c>
      <c r="D33" s="91">
        <v>-6.3230852882794863</v>
      </c>
      <c r="E33" s="91">
        <v>0</v>
      </c>
      <c r="F33" s="91">
        <v>48.09</v>
      </c>
      <c r="G33" s="91" t="s">
        <v>260</v>
      </c>
      <c r="H33" s="1"/>
      <c r="I33" s="100"/>
      <c r="J33" s="10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32" t="s">
        <v>55</v>
      </c>
      <c r="B34" s="91">
        <v>34.021999999999998</v>
      </c>
      <c r="C34" s="91">
        <v>0</v>
      </c>
      <c r="D34" s="91" t="s">
        <v>260</v>
      </c>
      <c r="E34" s="91">
        <v>6</v>
      </c>
      <c r="F34" s="91">
        <v>0</v>
      </c>
      <c r="G34" s="91" t="s">
        <v>260</v>
      </c>
      <c r="H34" s="5"/>
      <c r="I34" s="100"/>
      <c r="J34" s="10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32" t="s">
        <v>56</v>
      </c>
      <c r="B35" s="91">
        <v>32.408000000000001</v>
      </c>
      <c r="C35" s="91">
        <v>11.042999999999999</v>
      </c>
      <c r="D35" s="91">
        <v>193.47097708955903</v>
      </c>
      <c r="E35" s="91">
        <v>0</v>
      </c>
      <c r="F35" s="91">
        <v>0</v>
      </c>
      <c r="G35" s="91" t="s">
        <v>260</v>
      </c>
      <c r="H35" s="1"/>
      <c r="I35" s="100"/>
      <c r="J35" s="10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32" t="s">
        <v>57</v>
      </c>
      <c r="B36" s="91">
        <v>157.089</v>
      </c>
      <c r="C36" s="91">
        <v>188.57900000000001</v>
      </c>
      <c r="D36" s="91">
        <v>-16.698571951277714</v>
      </c>
      <c r="E36" s="91">
        <v>0</v>
      </c>
      <c r="F36" s="91">
        <v>0</v>
      </c>
      <c r="G36" s="91" t="s">
        <v>260</v>
      </c>
      <c r="H36" s="1"/>
      <c r="I36" s="100"/>
      <c r="J36" s="10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2" t="s">
        <v>58</v>
      </c>
      <c r="B37" s="91">
        <v>0</v>
      </c>
      <c r="C37" s="91">
        <v>0</v>
      </c>
      <c r="D37" s="91" t="s">
        <v>260</v>
      </c>
      <c r="E37" s="91">
        <v>0</v>
      </c>
      <c r="F37" s="91">
        <v>0</v>
      </c>
      <c r="G37" s="91" t="s">
        <v>260</v>
      </c>
      <c r="H37" s="1"/>
      <c r="I37" s="100"/>
      <c r="J37" s="10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28" t="s">
        <v>38</v>
      </c>
      <c r="B38" s="91">
        <v>839.57399999999996</v>
      </c>
      <c r="C38" s="91">
        <v>544.38099999999997</v>
      </c>
      <c r="D38" s="91">
        <v>54.225441372862008</v>
      </c>
      <c r="E38" s="91">
        <v>64.180999999999997</v>
      </c>
      <c r="F38" s="91">
        <v>95.272999999999996</v>
      </c>
      <c r="G38" s="91">
        <v>-32.634639404658188</v>
      </c>
      <c r="H38" s="5"/>
      <c r="I38" s="100"/>
      <c r="J38" s="10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29"/>
      <c r="B39" s="24"/>
      <c r="C39" s="24"/>
      <c r="D39" s="24"/>
      <c r="E39" s="24"/>
      <c r="F39" s="24"/>
      <c r="G39" s="24"/>
      <c r="H39" s="1"/>
      <c r="I39" s="100"/>
      <c r="J39" s="10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32" t="s">
        <v>59</v>
      </c>
      <c r="B40" s="91">
        <v>0</v>
      </c>
      <c r="C40" s="91">
        <v>0</v>
      </c>
      <c r="D40" s="91" t="s">
        <v>260</v>
      </c>
      <c r="E40" s="91">
        <v>0</v>
      </c>
      <c r="F40" s="91">
        <v>3.4</v>
      </c>
      <c r="G40" s="91" t="s">
        <v>260</v>
      </c>
      <c r="H40" s="1"/>
      <c r="I40" s="100"/>
      <c r="J40" s="10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2" t="s">
        <v>60</v>
      </c>
      <c r="B41" s="91">
        <v>87.983999999999995</v>
      </c>
      <c r="C41" s="91">
        <v>0</v>
      </c>
      <c r="D41" s="91" t="s">
        <v>260</v>
      </c>
      <c r="E41" s="91">
        <v>0</v>
      </c>
      <c r="F41" s="91">
        <v>27.135999999999999</v>
      </c>
      <c r="G41" s="91" t="s">
        <v>260</v>
      </c>
      <c r="H41" s="1"/>
      <c r="I41" s="100"/>
      <c r="J41" s="10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2" t="s">
        <v>61</v>
      </c>
      <c r="B42" s="91">
        <v>0</v>
      </c>
      <c r="C42" s="91">
        <v>10.984999999999999</v>
      </c>
      <c r="D42" s="91" t="s">
        <v>260</v>
      </c>
      <c r="E42" s="91">
        <v>0</v>
      </c>
      <c r="F42" s="91">
        <v>0</v>
      </c>
      <c r="G42" s="91" t="s">
        <v>260</v>
      </c>
      <c r="H42" s="5"/>
      <c r="I42" s="100"/>
      <c r="J42" s="100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32" t="s">
        <v>62</v>
      </c>
      <c r="B43" s="91">
        <v>76.635999999999996</v>
      </c>
      <c r="C43" s="91">
        <v>0</v>
      </c>
      <c r="D43" s="91" t="s">
        <v>260</v>
      </c>
      <c r="E43" s="91">
        <v>0</v>
      </c>
      <c r="F43" s="91">
        <v>0</v>
      </c>
      <c r="G43" s="91" t="s">
        <v>260</v>
      </c>
      <c r="H43" s="1"/>
      <c r="I43" s="100"/>
      <c r="J43" s="10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28" t="s">
        <v>39</v>
      </c>
      <c r="B44" s="91">
        <v>164.62</v>
      </c>
      <c r="C44" s="91">
        <v>10.984999999999999</v>
      </c>
      <c r="D44" s="91">
        <v>1398.5889849795178</v>
      </c>
      <c r="E44" s="91">
        <v>0</v>
      </c>
      <c r="F44" s="91">
        <v>30.536000000000001</v>
      </c>
      <c r="G44" s="91" t="s">
        <v>260</v>
      </c>
      <c r="H44" s="1"/>
      <c r="I44" s="100"/>
      <c r="J44" s="10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29"/>
      <c r="B45" s="24"/>
      <c r="C45" s="24"/>
      <c r="D45" s="24"/>
      <c r="E45" s="24"/>
      <c r="F45" s="24"/>
      <c r="G45" s="24"/>
      <c r="H45" s="1"/>
      <c r="I45" s="100"/>
      <c r="J45" s="10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28" t="s">
        <v>152</v>
      </c>
      <c r="B46" s="91">
        <v>53.956000000000003</v>
      </c>
      <c r="C46" s="91">
        <v>66.429000000000002</v>
      </c>
      <c r="D46" s="91">
        <v>-18.776438001475256</v>
      </c>
      <c r="E46" s="91">
        <v>0</v>
      </c>
      <c r="F46" s="91">
        <v>0</v>
      </c>
      <c r="G46" s="91" t="s">
        <v>260</v>
      </c>
      <c r="H46" s="1"/>
      <c r="I46" s="100"/>
      <c r="J46" s="10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29"/>
      <c r="B47" s="24"/>
      <c r="C47" s="24"/>
      <c r="D47" s="24"/>
      <c r="E47" s="24"/>
      <c r="F47" s="24"/>
      <c r="G47" s="24"/>
      <c r="H47" s="1"/>
      <c r="I47" s="100"/>
      <c r="J47" s="10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29" t="s">
        <v>153</v>
      </c>
      <c r="B48" s="91">
        <v>0</v>
      </c>
      <c r="C48" s="91">
        <v>0</v>
      </c>
      <c r="D48" s="91" t="s">
        <v>260</v>
      </c>
      <c r="E48" s="91">
        <v>0</v>
      </c>
      <c r="F48" s="91">
        <v>0</v>
      </c>
      <c r="G48" s="91" t="s">
        <v>260</v>
      </c>
      <c r="H48" s="1"/>
      <c r="I48" s="100"/>
      <c r="J48" s="10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30"/>
      <c r="B49" s="24"/>
      <c r="C49" s="24"/>
      <c r="D49" s="24"/>
      <c r="E49" s="24"/>
      <c r="F49" s="24"/>
      <c r="G49" s="24"/>
      <c r="H49" s="1"/>
      <c r="I49" s="100"/>
      <c r="J49" s="10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35" customFormat="1">
      <c r="A50" s="126" t="s">
        <v>7</v>
      </c>
      <c r="B50" s="135">
        <v>11337.220442</v>
      </c>
      <c r="C50" s="127">
        <v>11706.438911000001</v>
      </c>
      <c r="D50" s="146">
        <v>-3.1539776682477196</v>
      </c>
      <c r="E50" s="135">
        <v>7823.4350190000005</v>
      </c>
      <c r="F50" s="127">
        <v>8439.987384</v>
      </c>
      <c r="G50" s="146">
        <v>-7.3051337276738195</v>
      </c>
      <c r="H50" s="34"/>
      <c r="I50" s="100"/>
      <c r="J50" s="100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58"/>
      <c r="B52" s="101"/>
      <c r="C52" s="101"/>
      <c r="D52" s="101"/>
      <c r="E52" s="101"/>
      <c r="F52" s="101"/>
      <c r="G52" s="101"/>
      <c r="H52" s="57"/>
      <c r="I52" s="57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1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2" width="10.85546875" customWidth="1"/>
    <col min="3" max="7" width="9.85546875" customWidth="1"/>
    <col min="8" max="26" width="11.28515625" customWidth="1"/>
  </cols>
  <sheetData>
    <row r="1" spans="1:26" ht="14.1" customHeight="1">
      <c r="A1" s="178" t="s">
        <v>262</v>
      </c>
      <c r="B1" s="178"/>
      <c r="C1" s="178"/>
      <c r="D1" s="178"/>
      <c r="E1" s="178"/>
      <c r="F1" s="178"/>
      <c r="G1" s="17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2"/>
      <c r="B2" s="52"/>
      <c r="C2" s="52"/>
      <c r="D2" s="52"/>
      <c r="E2" s="52"/>
      <c r="F2" s="52"/>
      <c r="G2" s="5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208" t="s">
        <v>193</v>
      </c>
      <c r="B3" s="191" t="s">
        <v>259</v>
      </c>
      <c r="C3" s="210"/>
      <c r="D3" s="210"/>
      <c r="E3" s="194"/>
      <c r="F3" s="194"/>
      <c r="G3" s="19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99"/>
      <c r="B4" s="193" t="s">
        <v>5</v>
      </c>
      <c r="C4" s="194"/>
      <c r="D4" s="195"/>
      <c r="E4" s="193" t="s">
        <v>6</v>
      </c>
      <c r="F4" s="209"/>
      <c r="G4" s="20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99"/>
      <c r="B5" s="66">
        <v>2023</v>
      </c>
      <c r="C5" s="66">
        <v>2022</v>
      </c>
      <c r="D5" s="187" t="s">
        <v>231</v>
      </c>
      <c r="E5" s="67">
        <v>2023</v>
      </c>
      <c r="F5" s="68">
        <v>2022</v>
      </c>
      <c r="G5" s="189" t="s">
        <v>231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99"/>
      <c r="B6" s="203" t="s">
        <v>9</v>
      </c>
      <c r="C6" s="204"/>
      <c r="D6" s="201"/>
      <c r="E6" s="203" t="s">
        <v>9</v>
      </c>
      <c r="F6" s="204"/>
      <c r="G6" s="20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00"/>
      <c r="B7" s="205"/>
      <c r="C7" s="206"/>
      <c r="D7" s="188"/>
      <c r="E7" s="205"/>
      <c r="F7" s="206"/>
      <c r="G7" s="19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23"/>
      <c r="B8" s="25"/>
      <c r="C8" s="26"/>
      <c r="D8" s="26"/>
      <c r="E8" s="26"/>
      <c r="F8" s="26"/>
      <c r="G8" s="2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29" t="s">
        <v>187</v>
      </c>
      <c r="B9" s="92">
        <v>128.196</v>
      </c>
      <c r="C9" s="92">
        <v>210.64599999999999</v>
      </c>
      <c r="D9" s="92">
        <v>-39.141498058353818</v>
      </c>
      <c r="E9" s="92">
        <v>0</v>
      </c>
      <c r="F9" s="92">
        <v>0</v>
      </c>
      <c r="G9" s="92" t="s">
        <v>260</v>
      </c>
      <c r="H9" s="1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29" t="s">
        <v>194</v>
      </c>
      <c r="B10" s="92">
        <v>10.907999999999999</v>
      </c>
      <c r="C10" s="92">
        <v>10.728</v>
      </c>
      <c r="D10" s="92">
        <v>1.6778523489932837</v>
      </c>
      <c r="E10" s="92">
        <v>3.12</v>
      </c>
      <c r="F10" s="92">
        <v>3.09</v>
      </c>
      <c r="G10" s="92">
        <v>0.97087378640777899</v>
      </c>
      <c r="H10" s="1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29" t="s">
        <v>192</v>
      </c>
      <c r="B11" s="92">
        <v>33.087809999999998</v>
      </c>
      <c r="C11" s="92">
        <v>34.738999999999997</v>
      </c>
      <c r="D11" s="92">
        <v>-4.7531304873485141</v>
      </c>
      <c r="E11" s="92">
        <v>85.59975</v>
      </c>
      <c r="F11" s="92">
        <v>92.075000000000003</v>
      </c>
      <c r="G11" s="92">
        <v>-7.0325821341297967</v>
      </c>
      <c r="H11" s="1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29" t="s">
        <v>245</v>
      </c>
      <c r="B12" s="92">
        <v>85.535780000000003</v>
      </c>
      <c r="C12" s="92">
        <v>79.448999999999998</v>
      </c>
      <c r="D12" s="92">
        <v>7.6612418029176013</v>
      </c>
      <c r="E12" s="92">
        <v>26.93581</v>
      </c>
      <c r="F12" s="92">
        <v>30.879000000000001</v>
      </c>
      <c r="G12" s="92">
        <v>-12.769811198549178</v>
      </c>
      <c r="H12" s="1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29" t="s">
        <v>189</v>
      </c>
      <c r="B13" s="92">
        <v>105.99193799999999</v>
      </c>
      <c r="C13" s="92">
        <v>114.077219</v>
      </c>
      <c r="D13" s="92">
        <v>-7.0875509333726114</v>
      </c>
      <c r="E13" s="92">
        <v>16.516235999999999</v>
      </c>
      <c r="F13" s="92">
        <v>26.199758999999997</v>
      </c>
      <c r="G13" s="92">
        <v>-36.960351429186801</v>
      </c>
      <c r="H13" s="1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29" t="s">
        <v>196</v>
      </c>
      <c r="B14" s="92">
        <v>49.66</v>
      </c>
      <c r="C14" s="92">
        <v>44.906999999999996</v>
      </c>
      <c r="D14" s="92">
        <v>10.58409602066493</v>
      </c>
      <c r="E14" s="92">
        <v>4.548</v>
      </c>
      <c r="F14" s="92">
        <v>10.894</v>
      </c>
      <c r="G14" s="92">
        <v>-58.252248944373051</v>
      </c>
      <c r="H14" s="1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29" t="s">
        <v>197</v>
      </c>
      <c r="B15" s="92">
        <v>2.4584999999999999</v>
      </c>
      <c r="C15" s="92">
        <v>0.94699999999999995</v>
      </c>
      <c r="D15" s="92">
        <v>159.6092925026399</v>
      </c>
      <c r="E15" s="92">
        <v>8.1014999999999997</v>
      </c>
      <c r="F15" s="92">
        <v>9.0020000000000007</v>
      </c>
      <c r="G15" s="92">
        <v>-10.003332592757175</v>
      </c>
      <c r="H15" s="1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29" t="s">
        <v>198</v>
      </c>
      <c r="B16" s="92">
        <v>8.3951200000000004</v>
      </c>
      <c r="C16" s="92">
        <v>9.3019999999999996</v>
      </c>
      <c r="D16" s="92">
        <v>-9.7493012255428795</v>
      </c>
      <c r="E16" s="92">
        <v>2.4584999999999999</v>
      </c>
      <c r="F16" s="92">
        <v>0.94699999999999995</v>
      </c>
      <c r="G16" s="92">
        <v>159.6092925026399</v>
      </c>
      <c r="H16" s="1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29" t="s">
        <v>200</v>
      </c>
      <c r="B17" s="92">
        <v>0.71199999999999997</v>
      </c>
      <c r="C17" s="92">
        <v>0.61699999999999999</v>
      </c>
      <c r="D17" s="92">
        <v>15.397082658022683</v>
      </c>
      <c r="E17" s="92">
        <v>2.8952499999999999</v>
      </c>
      <c r="F17" s="92">
        <v>7.9000000000000001E-2</v>
      </c>
      <c r="G17" s="92">
        <v>3564.8734177215188</v>
      </c>
      <c r="H17" s="1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29" t="s">
        <v>246</v>
      </c>
      <c r="B18" s="92">
        <v>0.115</v>
      </c>
      <c r="C18" s="92">
        <v>7.9000000000000001E-2</v>
      </c>
      <c r="D18" s="92">
        <v>45.569620253164572</v>
      </c>
      <c r="E18" s="92">
        <v>0.71199999999999997</v>
      </c>
      <c r="F18" s="92">
        <v>0.61699999999999999</v>
      </c>
      <c r="G18" s="92">
        <v>15.397082658022683</v>
      </c>
      <c r="H18" s="1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29" t="s">
        <v>248</v>
      </c>
      <c r="B19" s="92">
        <v>3420.5450000000001</v>
      </c>
      <c r="C19" s="92">
        <v>3335.1460000000002</v>
      </c>
      <c r="D19" s="92">
        <v>2.5605775579239918</v>
      </c>
      <c r="E19" s="92">
        <v>1374.210032</v>
      </c>
      <c r="F19" s="92">
        <v>1498.5917790000001</v>
      </c>
      <c r="G19" s="92">
        <v>-8.2999085369999221</v>
      </c>
      <c r="H19" s="1"/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29" t="s">
        <v>201</v>
      </c>
      <c r="B20" s="92">
        <v>73.942047000000002</v>
      </c>
      <c r="C20" s="92">
        <v>49.949246000000002</v>
      </c>
      <c r="D20" s="92">
        <v>48.034360718878503</v>
      </c>
      <c r="E20" s="92">
        <v>12.790467000000001</v>
      </c>
      <c r="F20" s="92">
        <v>23.939699000000001</v>
      </c>
      <c r="G20" s="92">
        <v>-46.572147795174864</v>
      </c>
      <c r="H20" s="1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29" t="s">
        <v>202</v>
      </c>
      <c r="B21" s="92">
        <v>76.461950000000002</v>
      </c>
      <c r="C21" s="92">
        <v>9.92943</v>
      </c>
      <c r="D21" s="92">
        <v>670.0537694510158</v>
      </c>
      <c r="E21" s="92">
        <v>2.6202199999999998</v>
      </c>
      <c r="F21" s="92">
        <v>18.540179999999999</v>
      </c>
      <c r="G21" s="92">
        <v>-85.867343251252152</v>
      </c>
      <c r="H21" s="5"/>
      <c r="I21" s="3"/>
      <c r="J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customHeight="1">
      <c r="A22" s="129" t="s">
        <v>203</v>
      </c>
      <c r="B22" s="92">
        <v>8.611797000000001</v>
      </c>
      <c r="C22" s="92">
        <v>15.033016</v>
      </c>
      <c r="D22" s="92">
        <v>-42.714110062811073</v>
      </c>
      <c r="E22" s="92">
        <v>5.7168869999999998</v>
      </c>
      <c r="F22" s="92">
        <v>2.969897</v>
      </c>
      <c r="G22" s="92">
        <v>92.494453511350713</v>
      </c>
      <c r="H22" s="1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29" t="s">
        <v>186</v>
      </c>
      <c r="B23" s="136">
        <v>1472.1195</v>
      </c>
      <c r="C23" s="92">
        <v>1537.0070000000001</v>
      </c>
      <c r="D23" s="153">
        <v>-4.221678886303053</v>
      </c>
      <c r="E23" s="92">
        <v>866.85299999999995</v>
      </c>
      <c r="F23" s="92">
        <v>940.64400000000001</v>
      </c>
      <c r="G23" s="92">
        <v>-7.8447319070764365</v>
      </c>
      <c r="H23" s="1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29" t="s">
        <v>188</v>
      </c>
      <c r="B24" s="92">
        <v>146.55199999999999</v>
      </c>
      <c r="C24" s="92">
        <v>144.298</v>
      </c>
      <c r="D24" s="92">
        <v>1.562045211991844</v>
      </c>
      <c r="E24" s="92">
        <v>19.297999999999998</v>
      </c>
      <c r="F24" s="92">
        <v>14.315</v>
      </c>
      <c r="G24" s="92">
        <v>34.809640237513094</v>
      </c>
      <c r="H24" s="1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29" t="s">
        <v>204</v>
      </c>
      <c r="B25" s="92">
        <v>10.004</v>
      </c>
      <c r="C25" s="92">
        <v>0</v>
      </c>
      <c r="D25" s="92" t="s">
        <v>260</v>
      </c>
      <c r="E25" s="92">
        <v>19.381</v>
      </c>
      <c r="F25" s="92">
        <v>27.661000000000001</v>
      </c>
      <c r="G25" s="92">
        <v>-29.933841871226647</v>
      </c>
      <c r="H25" s="5"/>
      <c r="I25" s="3"/>
      <c r="J25" s="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 customHeight="1">
      <c r="A26" s="129" t="s">
        <v>205</v>
      </c>
      <c r="B26" s="92">
        <v>2.5539999999999998</v>
      </c>
      <c r="C26" s="92">
        <v>0</v>
      </c>
      <c r="D26" s="92" t="s">
        <v>260</v>
      </c>
      <c r="E26" s="92">
        <v>24.718</v>
      </c>
      <c r="F26" s="92">
        <v>25.472000000000001</v>
      </c>
      <c r="G26" s="92">
        <v>-2.9601130653266381</v>
      </c>
      <c r="H26" s="1"/>
      <c r="I26" s="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29" t="s">
        <v>206</v>
      </c>
      <c r="B27" s="92">
        <v>1328.5050000000001</v>
      </c>
      <c r="C27" s="92">
        <v>1301.9829999999999</v>
      </c>
      <c r="D27" s="92">
        <v>2.0370465666602513</v>
      </c>
      <c r="E27" s="92">
        <v>1645.2829999999999</v>
      </c>
      <c r="F27" s="92">
        <v>1854.7940000000001</v>
      </c>
      <c r="G27" s="92">
        <v>-11.295647926400463</v>
      </c>
      <c r="H27" s="1"/>
      <c r="I27" s="3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29" t="s">
        <v>184</v>
      </c>
      <c r="B28" s="92">
        <v>4372.8649999999998</v>
      </c>
      <c r="C28" s="92">
        <v>4807.6019999999999</v>
      </c>
      <c r="D28" s="92">
        <v>-9.0426994580666218</v>
      </c>
      <c r="E28" s="92">
        <v>3701.6773670000002</v>
      </c>
      <c r="F28" s="92">
        <v>3859.2770699999996</v>
      </c>
      <c r="G28" s="92">
        <v>-4.0836586785928688</v>
      </c>
      <c r="H28" s="1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42" t="s">
        <v>7</v>
      </c>
      <c r="B29" s="137">
        <v>11337.220442</v>
      </c>
      <c r="C29" s="144">
        <v>11706.438911000001</v>
      </c>
      <c r="D29" s="154">
        <v>-3.1539776682477196</v>
      </c>
      <c r="E29" s="137">
        <v>7823.4350190000005</v>
      </c>
      <c r="F29" s="144">
        <v>8439.987384</v>
      </c>
      <c r="G29" s="152">
        <v>-7.3051337276738195</v>
      </c>
      <c r="H29" s="1"/>
      <c r="I29" s="3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8"/>
      <c r="B30" s="1"/>
      <c r="C30" s="1"/>
      <c r="D30" s="1"/>
      <c r="E30" s="1"/>
      <c r="F30" s="1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8"/>
      <c r="B31" s="3"/>
      <c r="C31" s="3"/>
      <c r="D31" s="3"/>
      <c r="E31" s="3"/>
      <c r="F31" s="3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8"/>
      <c r="B32" s="3"/>
      <c r="C32" s="3"/>
      <c r="D32" s="3"/>
      <c r="E32" s="3"/>
      <c r="F32" s="3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  <row r="38" spans="1:1">
      <c r="A38" s="14"/>
    </row>
    <row r="39" spans="1:1">
      <c r="A39" s="14"/>
    </row>
    <row r="40" spans="1:1">
      <c r="A40" s="14"/>
    </row>
    <row r="41" spans="1:1">
      <c r="A41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29">
    <cfRule type="expression" dxfId="16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36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1.28515625" customWidth="1"/>
  </cols>
  <sheetData>
    <row r="1" spans="1:26" ht="14.1" customHeight="1">
      <c r="A1" s="178" t="s">
        <v>263</v>
      </c>
      <c r="B1" s="178"/>
      <c r="C1" s="178"/>
      <c r="D1" s="178"/>
      <c r="E1" s="178"/>
      <c r="F1" s="178"/>
      <c r="G1" s="178"/>
      <c r="H1" s="1"/>
      <c r="Z1" s="1"/>
    </row>
    <row r="2" spans="1:26" ht="8.4499999999999993" customHeight="1">
      <c r="A2" s="52"/>
      <c r="B2" s="52"/>
      <c r="C2" s="52"/>
      <c r="D2" s="52"/>
      <c r="E2" s="52"/>
      <c r="F2" s="52"/>
      <c r="G2" s="52"/>
      <c r="H2" s="1"/>
      <c r="Z2" s="1"/>
    </row>
    <row r="3" spans="1:26" s="53" customFormat="1" ht="15" customHeight="1">
      <c r="A3" s="208" t="s">
        <v>193</v>
      </c>
      <c r="B3" s="191" t="s">
        <v>259</v>
      </c>
      <c r="C3" s="210"/>
      <c r="D3" s="210"/>
      <c r="E3" s="194"/>
      <c r="F3" s="194"/>
      <c r="G3" s="194"/>
      <c r="H3" s="5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 s="54"/>
    </row>
    <row r="4" spans="1:26">
      <c r="A4" s="199"/>
      <c r="B4" s="193" t="s">
        <v>236</v>
      </c>
      <c r="C4" s="194"/>
      <c r="D4" s="195"/>
      <c r="E4" s="193" t="s">
        <v>237</v>
      </c>
      <c r="F4" s="209"/>
      <c r="G4" s="209"/>
      <c r="H4" s="1"/>
      <c r="Z4" s="1"/>
    </row>
    <row r="5" spans="1:26">
      <c r="A5" s="199"/>
      <c r="B5" s="66">
        <v>2023</v>
      </c>
      <c r="C5" s="66">
        <v>2022</v>
      </c>
      <c r="D5" s="187" t="s">
        <v>231</v>
      </c>
      <c r="E5" s="67">
        <v>2023</v>
      </c>
      <c r="F5" s="68">
        <v>2022</v>
      </c>
      <c r="G5" s="189" t="s">
        <v>231</v>
      </c>
      <c r="H5" s="1"/>
      <c r="Z5" s="1"/>
    </row>
    <row r="6" spans="1:26">
      <c r="A6" s="199"/>
      <c r="B6" s="203" t="s">
        <v>229</v>
      </c>
      <c r="C6" s="204"/>
      <c r="D6" s="201"/>
      <c r="E6" s="203" t="s">
        <v>229</v>
      </c>
      <c r="F6" s="204"/>
      <c r="G6" s="202"/>
      <c r="H6" s="1"/>
      <c r="Z6" s="1"/>
    </row>
    <row r="7" spans="1:26">
      <c r="A7" s="200"/>
      <c r="B7" s="205"/>
      <c r="C7" s="206"/>
      <c r="D7" s="188"/>
      <c r="E7" s="205"/>
      <c r="F7" s="206"/>
      <c r="G7" s="190"/>
      <c r="H7" s="1"/>
      <c r="Z7" s="1"/>
    </row>
    <row r="8" spans="1:26" ht="15" customHeight="1">
      <c r="A8" s="23"/>
      <c r="B8" s="25"/>
      <c r="C8" s="26"/>
      <c r="D8" s="26"/>
      <c r="E8" s="26"/>
      <c r="F8" s="26"/>
      <c r="G8" s="26"/>
      <c r="H8" s="1"/>
      <c r="Z8" s="1"/>
    </row>
    <row r="9" spans="1:26" ht="15" customHeight="1">
      <c r="A9" s="43" t="s">
        <v>194</v>
      </c>
      <c r="B9" s="92">
        <v>130.72999999999999</v>
      </c>
      <c r="C9" s="92">
        <v>130.66200000000001</v>
      </c>
      <c r="D9" s="92">
        <v>5.2042674993472815E-2</v>
      </c>
      <c r="E9" s="92">
        <v>129.9</v>
      </c>
      <c r="F9" s="92">
        <v>128.08699999999999</v>
      </c>
      <c r="G9" s="92">
        <v>1.4154441902769292</v>
      </c>
      <c r="H9" s="1"/>
      <c r="Z9" s="1"/>
    </row>
    <row r="10" spans="1:26" ht="15" customHeight="1">
      <c r="A10" s="43" t="s">
        <v>192</v>
      </c>
      <c r="B10" s="92">
        <v>312.06299999999999</v>
      </c>
      <c r="C10" s="92">
        <v>327.02100000000002</v>
      </c>
      <c r="D10" s="92">
        <v>-4.5740181823185679</v>
      </c>
      <c r="E10" s="92">
        <v>324.358</v>
      </c>
      <c r="F10" s="92">
        <v>333.29399999999998</v>
      </c>
      <c r="G10" s="92">
        <v>-2.6811163717318607</v>
      </c>
      <c r="H10" s="1"/>
      <c r="Z10" s="1"/>
    </row>
    <row r="11" spans="1:26" ht="15" customHeight="1">
      <c r="A11" s="43" t="s">
        <v>245</v>
      </c>
      <c r="B11" s="92">
        <v>244.916</v>
      </c>
      <c r="C11" s="92">
        <v>235.69499999999999</v>
      </c>
      <c r="D11" s="92">
        <v>3.9122594878975008</v>
      </c>
      <c r="E11" s="92">
        <v>239.74</v>
      </c>
      <c r="F11" s="92">
        <v>231.31299999999999</v>
      </c>
      <c r="G11" s="92">
        <v>3.6431156052621532</v>
      </c>
      <c r="H11" s="1"/>
      <c r="Z11" s="1"/>
    </row>
    <row r="12" spans="1:26" ht="15" customHeight="1">
      <c r="A12" s="43" t="s">
        <v>195</v>
      </c>
      <c r="B12" s="92">
        <v>25.533999999999999</v>
      </c>
      <c r="C12" s="92">
        <v>37.758000000000003</v>
      </c>
      <c r="D12" s="92">
        <v>-32.374596112082216</v>
      </c>
      <c r="E12" s="92">
        <v>26.001999999999999</v>
      </c>
      <c r="F12" s="92">
        <v>37.704000000000001</v>
      </c>
      <c r="G12" s="92">
        <v>-31.036494801612562</v>
      </c>
      <c r="H12" s="1"/>
      <c r="Z12" s="1"/>
    </row>
    <row r="13" spans="1:26" ht="15" customHeight="1">
      <c r="A13" s="43" t="s">
        <v>196</v>
      </c>
      <c r="B13" s="92">
        <v>97.587999999999994</v>
      </c>
      <c r="C13" s="92">
        <v>116.59099999999999</v>
      </c>
      <c r="D13" s="92">
        <v>-16.298856687051327</v>
      </c>
      <c r="E13" s="92">
        <v>99.343000000000004</v>
      </c>
      <c r="F13" s="92">
        <v>103.43600000000001</v>
      </c>
      <c r="G13" s="92">
        <v>-3.9570362349665658</v>
      </c>
      <c r="H13" s="1"/>
      <c r="Z13" s="1"/>
    </row>
    <row r="14" spans="1:26" ht="15" customHeight="1">
      <c r="A14" s="43" t="s">
        <v>197</v>
      </c>
      <c r="B14" s="92">
        <v>37.386000000000003</v>
      </c>
      <c r="C14" s="92">
        <v>35.779000000000003</v>
      </c>
      <c r="D14" s="92">
        <v>4.4914614718130679</v>
      </c>
      <c r="E14" s="92">
        <v>37.386000000000003</v>
      </c>
      <c r="F14" s="92">
        <v>35.779000000000003</v>
      </c>
      <c r="G14" s="92">
        <v>4.4914614718130679</v>
      </c>
      <c r="H14" s="1"/>
      <c r="Z14" s="1"/>
    </row>
    <row r="15" spans="1:26" ht="15" customHeight="1">
      <c r="A15" s="43" t="s">
        <v>198</v>
      </c>
      <c r="B15" s="92">
        <v>37.386000000000003</v>
      </c>
      <c r="C15" s="92">
        <v>35.779000000000003</v>
      </c>
      <c r="D15" s="92">
        <v>4.4914614718130679</v>
      </c>
      <c r="E15" s="92">
        <v>37.386000000000003</v>
      </c>
      <c r="F15" s="92">
        <v>35.779000000000003</v>
      </c>
      <c r="G15" s="92">
        <v>4.4914614718130679</v>
      </c>
      <c r="H15" s="1"/>
      <c r="Z15" s="1"/>
    </row>
    <row r="16" spans="1:26" ht="15" customHeight="1">
      <c r="A16" s="43" t="s">
        <v>199</v>
      </c>
      <c r="B16" s="92">
        <v>1.254</v>
      </c>
      <c r="C16" s="92">
        <v>0</v>
      </c>
      <c r="D16" s="92" t="s">
        <v>260</v>
      </c>
      <c r="E16" s="92">
        <v>1.27</v>
      </c>
      <c r="F16" s="92">
        <v>0</v>
      </c>
      <c r="G16" s="92" t="s">
        <v>260</v>
      </c>
      <c r="H16" s="1"/>
      <c r="Z16" s="1"/>
    </row>
    <row r="17" spans="1:26" ht="15" customHeight="1">
      <c r="A17" s="43" t="s">
        <v>200</v>
      </c>
      <c r="B17" s="92">
        <v>12.398999999999999</v>
      </c>
      <c r="C17" s="92">
        <v>12.75</v>
      </c>
      <c r="D17" s="92">
        <v>-2.7529411764705998</v>
      </c>
      <c r="E17" s="92">
        <v>12.49</v>
      </c>
      <c r="F17" s="92">
        <v>11.978</v>
      </c>
      <c r="G17" s="92">
        <v>4.2745032559692788</v>
      </c>
      <c r="H17" s="1"/>
      <c r="Z17" s="1"/>
    </row>
    <row r="18" spans="1:26" ht="15" customHeight="1">
      <c r="A18" s="43" t="s">
        <v>246</v>
      </c>
      <c r="B18" s="92">
        <v>11.954000000000001</v>
      </c>
      <c r="C18" s="92">
        <v>11.731</v>
      </c>
      <c r="D18" s="92">
        <v>1.9009462108942188</v>
      </c>
      <c r="E18" s="92">
        <v>11.893000000000001</v>
      </c>
      <c r="F18" s="92">
        <v>12.207000000000001</v>
      </c>
      <c r="G18" s="92">
        <v>-2.5722945850741468</v>
      </c>
      <c r="H18" s="1"/>
      <c r="Z18" s="1"/>
    </row>
    <row r="19" spans="1:26" ht="15" customHeight="1">
      <c r="A19" s="43" t="s">
        <v>201</v>
      </c>
      <c r="B19" s="92">
        <v>40.061</v>
      </c>
      <c r="C19" s="92">
        <v>50.170999999999999</v>
      </c>
      <c r="D19" s="92">
        <v>-20.151083295130647</v>
      </c>
      <c r="E19" s="92">
        <v>39.945999999999998</v>
      </c>
      <c r="F19" s="92">
        <v>50.6</v>
      </c>
      <c r="G19" s="92">
        <v>-21.055335968379453</v>
      </c>
      <c r="H19" s="1"/>
      <c r="Z19" s="1"/>
    </row>
    <row r="20" spans="1:26" ht="15" customHeight="1">
      <c r="A20" s="43" t="s">
        <v>203</v>
      </c>
      <c r="B20" s="92">
        <v>119.47499999999999</v>
      </c>
      <c r="C20" s="92">
        <v>129.779</v>
      </c>
      <c r="D20" s="92">
        <v>-7.9396512532844383</v>
      </c>
      <c r="E20" s="92">
        <v>120.456</v>
      </c>
      <c r="F20" s="92">
        <v>125.857</v>
      </c>
      <c r="G20" s="92">
        <v>-4.2913783103045517</v>
      </c>
      <c r="H20" s="1"/>
      <c r="Z20" s="1"/>
    </row>
    <row r="21" spans="1:26" ht="15" customHeight="1">
      <c r="A21" s="43" t="s">
        <v>186</v>
      </c>
      <c r="B21" s="92">
        <v>491.87</v>
      </c>
      <c r="C21" s="92">
        <v>408.274</v>
      </c>
      <c r="D21" s="92">
        <v>20.475465006343768</v>
      </c>
      <c r="E21" s="92">
        <v>494.00200000000001</v>
      </c>
      <c r="F21" s="92">
        <v>394.49700000000001</v>
      </c>
      <c r="G21" s="92">
        <v>25.223258985492919</v>
      </c>
      <c r="H21" s="1"/>
      <c r="Z21" s="1"/>
    </row>
    <row r="22" spans="1:26" ht="15" customHeight="1">
      <c r="A22" s="43" t="s">
        <v>206</v>
      </c>
      <c r="B22" s="92">
        <v>1006.612</v>
      </c>
      <c r="C22" s="92">
        <v>1068.4449999999999</v>
      </c>
      <c r="D22" s="92">
        <v>-5.7871954101521368</v>
      </c>
      <c r="E22" s="92">
        <v>1009.367</v>
      </c>
      <c r="F22" s="92">
        <v>1136.4839999999999</v>
      </c>
      <c r="G22" s="92">
        <v>-11.185111273013959</v>
      </c>
      <c r="H22" s="1"/>
      <c r="Z22" s="1"/>
    </row>
    <row r="23" spans="1:26" ht="15" customHeight="1">
      <c r="A23" s="43" t="s">
        <v>184</v>
      </c>
      <c r="B23" s="92">
        <v>85.061000000000007</v>
      </c>
      <c r="C23" s="92">
        <v>81.117000000000004</v>
      </c>
      <c r="D23" s="92">
        <v>4.8621127507180972</v>
      </c>
      <c r="E23" s="92">
        <v>97.111999999999995</v>
      </c>
      <c r="F23" s="92">
        <v>84.222999999999999</v>
      </c>
      <c r="G23" s="92">
        <v>15.303420680811641</v>
      </c>
      <c r="H23" s="1"/>
      <c r="Z23" s="1"/>
    </row>
    <row r="24" spans="1:26" ht="15" customHeight="1">
      <c r="A24" s="42" t="s">
        <v>7</v>
      </c>
      <c r="B24" s="93">
        <v>2654.2890000000002</v>
      </c>
      <c r="C24" s="93">
        <v>2681.5520000000001</v>
      </c>
      <c r="D24" s="93">
        <v>-1.0166873512055759</v>
      </c>
      <c r="E24" s="93">
        <v>2680.6509999999998</v>
      </c>
      <c r="F24" s="93">
        <v>2721.2379999999998</v>
      </c>
      <c r="G24" s="93">
        <v>-1.491490270237307</v>
      </c>
      <c r="H24" s="1"/>
      <c r="Z24" s="1"/>
    </row>
    <row r="25" spans="1:26">
      <c r="A25" s="18"/>
      <c r="B25" s="1"/>
      <c r="C25" s="1"/>
      <c r="D25" s="1"/>
      <c r="E25" s="1"/>
      <c r="F25" s="1"/>
      <c r="G25" s="4"/>
      <c r="H25" s="1"/>
      <c r="Z25" s="1"/>
    </row>
    <row r="27" spans="1:26">
      <c r="A27" s="18"/>
      <c r="B27" s="3"/>
      <c r="C27" s="3"/>
      <c r="D27" s="3"/>
      <c r="E27" s="3"/>
      <c r="F27" s="3"/>
      <c r="G27" s="4"/>
      <c r="H27" s="1"/>
      <c r="Z27" s="1"/>
    </row>
    <row r="28" spans="1:26">
      <c r="A28" s="14"/>
    </row>
    <row r="29" spans="1:26">
      <c r="A29" s="14"/>
    </row>
    <row r="30" spans="1:26">
      <c r="A30" s="14"/>
    </row>
    <row r="31" spans="1:26">
      <c r="A31" s="14"/>
    </row>
    <row r="32" spans="1:26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8 A24:G24">
    <cfRule type="expression" dxfId="15" priority="3">
      <formula>MOD(ROW(),2)=1</formula>
    </cfRule>
  </conditionalFormatting>
  <conditionalFormatting sqref="A9:G23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2/23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4"/>
  <sheetViews>
    <sheetView view="pageLayout" zoomScaleNormal="100" zoomScaleSheetLayoutView="100" workbookViewId="0">
      <selection sqref="A1:J1"/>
    </sheetView>
  </sheetViews>
  <sheetFormatPr baseColWidth="10" defaultColWidth="11.42578125" defaultRowHeight="15"/>
  <cols>
    <col min="1" max="1" width="7.42578125" style="45" customWidth="1"/>
    <col min="2" max="10" width="9.140625" customWidth="1"/>
  </cols>
  <sheetData>
    <row r="1" spans="1:10">
      <c r="A1" s="178" t="s">
        <v>235</v>
      </c>
      <c r="B1" s="178"/>
      <c r="C1" s="178"/>
      <c r="D1" s="178"/>
      <c r="E1" s="178"/>
      <c r="F1" s="178"/>
      <c r="G1" s="178"/>
      <c r="H1" s="211"/>
      <c r="I1" s="211"/>
      <c r="J1" s="211"/>
    </row>
    <row r="2" spans="1:10">
      <c r="A2" s="178" t="s">
        <v>207</v>
      </c>
      <c r="B2" s="178"/>
      <c r="C2" s="178"/>
      <c r="D2" s="178"/>
      <c r="E2" s="178"/>
      <c r="F2" s="178"/>
      <c r="G2" s="178"/>
      <c r="H2" s="211"/>
      <c r="I2" s="211"/>
      <c r="J2" s="211"/>
    </row>
    <row r="3" spans="1:10" ht="8.4499999999999993" customHeight="1"/>
    <row r="4" spans="1:10">
      <c r="A4" s="212" t="s">
        <v>208</v>
      </c>
      <c r="B4" s="215" t="s">
        <v>209</v>
      </c>
      <c r="C4" s="216"/>
      <c r="D4" s="217"/>
      <c r="E4" s="220" t="s">
        <v>210</v>
      </c>
      <c r="F4" s="221"/>
      <c r="G4" s="221"/>
      <c r="H4" s="221"/>
      <c r="I4" s="221"/>
      <c r="J4" s="221"/>
    </row>
    <row r="5" spans="1:10" ht="15" customHeight="1">
      <c r="A5" s="213"/>
      <c r="B5" s="218"/>
      <c r="C5" s="219"/>
      <c r="D5" s="214"/>
      <c r="E5" s="222" t="s">
        <v>213</v>
      </c>
      <c r="F5" s="219"/>
      <c r="G5" s="219"/>
      <c r="H5" s="223" t="s">
        <v>211</v>
      </c>
      <c r="I5" s="221"/>
      <c r="J5" s="221"/>
    </row>
    <row r="6" spans="1:10">
      <c r="A6" s="214"/>
      <c r="B6" s="69" t="s">
        <v>212</v>
      </c>
      <c r="C6" s="70" t="s">
        <v>5</v>
      </c>
      <c r="D6" s="69" t="s">
        <v>6</v>
      </c>
      <c r="E6" s="69" t="s">
        <v>212</v>
      </c>
      <c r="F6" s="69" t="s">
        <v>5</v>
      </c>
      <c r="G6" s="69" t="s">
        <v>6</v>
      </c>
      <c r="H6" s="69" t="s">
        <v>212</v>
      </c>
      <c r="I6" s="69" t="s">
        <v>5</v>
      </c>
      <c r="J6" s="70" t="s">
        <v>6</v>
      </c>
    </row>
    <row r="7" spans="1:10" ht="14.45" customHeight="1">
      <c r="A7" s="46"/>
      <c r="B7" s="39"/>
      <c r="C7" s="39"/>
      <c r="D7" s="39"/>
      <c r="E7" s="39"/>
      <c r="F7" s="39"/>
      <c r="G7" s="39"/>
      <c r="H7" s="44"/>
      <c r="I7" s="39"/>
      <c r="J7" s="39"/>
    </row>
    <row r="8" spans="1:10" ht="14.45" customHeight="1">
      <c r="A8" s="130">
        <v>1980</v>
      </c>
      <c r="B8" s="59">
        <v>20173</v>
      </c>
      <c r="C8" s="59">
        <v>14324</v>
      </c>
      <c r="D8" s="59">
        <v>5849</v>
      </c>
      <c r="E8" s="59">
        <v>1443</v>
      </c>
      <c r="F8" s="59">
        <v>869</v>
      </c>
      <c r="G8" s="59">
        <v>574</v>
      </c>
      <c r="H8" s="59">
        <v>18730</v>
      </c>
      <c r="I8" s="59">
        <v>13455</v>
      </c>
      <c r="J8" s="59">
        <v>5275</v>
      </c>
    </row>
    <row r="9" spans="1:10" ht="14.45" customHeight="1">
      <c r="A9" s="130">
        <v>1981</v>
      </c>
      <c r="B9" s="59">
        <v>20685</v>
      </c>
      <c r="C9" s="59">
        <v>13979</v>
      </c>
      <c r="D9" s="59">
        <v>6706</v>
      </c>
      <c r="E9" s="59">
        <v>1535</v>
      </c>
      <c r="F9" s="59">
        <v>1083</v>
      </c>
      <c r="G9" s="59">
        <v>452</v>
      </c>
      <c r="H9" s="59">
        <v>19150</v>
      </c>
      <c r="I9" s="59">
        <v>12896</v>
      </c>
      <c r="J9" s="59">
        <v>6254</v>
      </c>
    </row>
    <row r="10" spans="1:10" ht="14.45" customHeight="1">
      <c r="A10" s="130">
        <v>1982</v>
      </c>
      <c r="B10" s="59">
        <v>20049</v>
      </c>
      <c r="C10" s="59">
        <v>13606</v>
      </c>
      <c r="D10" s="59">
        <v>6443</v>
      </c>
      <c r="E10" s="59">
        <v>1800</v>
      </c>
      <c r="F10" s="59">
        <v>1082</v>
      </c>
      <c r="G10" s="59">
        <v>718</v>
      </c>
      <c r="H10" s="59">
        <v>18249</v>
      </c>
      <c r="I10" s="59">
        <v>12524</v>
      </c>
      <c r="J10" s="59">
        <v>5725</v>
      </c>
    </row>
    <row r="11" spans="1:10" ht="14.45" customHeight="1">
      <c r="A11" s="130">
        <v>1983</v>
      </c>
      <c r="B11" s="59">
        <v>21138</v>
      </c>
      <c r="C11" s="59">
        <v>13980</v>
      </c>
      <c r="D11" s="59">
        <v>7158</v>
      </c>
      <c r="E11" s="59">
        <v>1518</v>
      </c>
      <c r="F11" s="59">
        <v>835</v>
      </c>
      <c r="G11" s="59">
        <v>683</v>
      </c>
      <c r="H11" s="59">
        <v>19620</v>
      </c>
      <c r="I11" s="59">
        <v>13145</v>
      </c>
      <c r="J11" s="59">
        <v>6475</v>
      </c>
    </row>
    <row r="12" spans="1:10" ht="14.45" customHeight="1">
      <c r="A12" s="130">
        <v>1984</v>
      </c>
      <c r="B12" s="59">
        <v>22216</v>
      </c>
      <c r="C12" s="59">
        <v>14329</v>
      </c>
      <c r="D12" s="59">
        <v>7887</v>
      </c>
      <c r="E12" s="59">
        <v>1507</v>
      </c>
      <c r="F12" s="59">
        <v>895</v>
      </c>
      <c r="G12" s="59">
        <v>612</v>
      </c>
      <c r="H12" s="59">
        <v>20709</v>
      </c>
      <c r="I12" s="59">
        <v>13434</v>
      </c>
      <c r="J12" s="59">
        <v>7275</v>
      </c>
    </row>
    <row r="13" spans="1:10" ht="14.45" customHeight="1">
      <c r="A13" s="130">
        <v>1985</v>
      </c>
      <c r="B13" s="59">
        <v>23795</v>
      </c>
      <c r="C13" s="59">
        <v>15024</v>
      </c>
      <c r="D13" s="59">
        <v>8771</v>
      </c>
      <c r="E13" s="59">
        <v>1348</v>
      </c>
      <c r="F13" s="59">
        <v>808</v>
      </c>
      <c r="G13" s="59">
        <v>540</v>
      </c>
      <c r="H13" s="59">
        <v>22447</v>
      </c>
      <c r="I13" s="59">
        <v>14216</v>
      </c>
      <c r="J13" s="59">
        <v>8231</v>
      </c>
    </row>
    <row r="14" spans="1:10" ht="14.45" customHeight="1">
      <c r="A14" s="130">
        <v>1986</v>
      </c>
      <c r="B14" s="59">
        <v>24575</v>
      </c>
      <c r="C14" s="59">
        <v>15761</v>
      </c>
      <c r="D14" s="59">
        <v>8814</v>
      </c>
      <c r="E14" s="59">
        <v>1557</v>
      </c>
      <c r="F14" s="59">
        <v>918</v>
      </c>
      <c r="G14" s="59">
        <v>639</v>
      </c>
      <c r="H14" s="59">
        <v>23018</v>
      </c>
      <c r="I14" s="59">
        <v>14843</v>
      </c>
      <c r="J14" s="59">
        <v>8175</v>
      </c>
    </row>
    <row r="15" spans="1:10" ht="14.45" customHeight="1">
      <c r="A15" s="130">
        <v>1987</v>
      </c>
      <c r="B15" s="59">
        <v>25589</v>
      </c>
      <c r="C15" s="59">
        <v>15847</v>
      </c>
      <c r="D15" s="59">
        <v>9742</v>
      </c>
      <c r="E15" s="59">
        <v>1359</v>
      </c>
      <c r="F15" s="59">
        <v>881</v>
      </c>
      <c r="G15" s="59">
        <v>478</v>
      </c>
      <c r="H15" s="59">
        <v>24230</v>
      </c>
      <c r="I15" s="59">
        <v>14966</v>
      </c>
      <c r="J15" s="59">
        <v>9264</v>
      </c>
    </row>
    <row r="16" spans="1:10" ht="14.45" customHeight="1">
      <c r="A16" s="130">
        <v>1988</v>
      </c>
      <c r="B16" s="59">
        <v>27703</v>
      </c>
      <c r="C16" s="59">
        <v>17282</v>
      </c>
      <c r="D16" s="59">
        <v>10421</v>
      </c>
      <c r="E16" s="59">
        <v>1825</v>
      </c>
      <c r="F16" s="59">
        <v>1272</v>
      </c>
      <c r="G16" s="59">
        <v>553</v>
      </c>
      <c r="H16" s="59">
        <v>25878</v>
      </c>
      <c r="I16" s="59">
        <v>16010</v>
      </c>
      <c r="J16" s="59">
        <v>9868</v>
      </c>
    </row>
    <row r="17" spans="1:10" ht="14.45" customHeight="1">
      <c r="A17" s="130">
        <v>1989</v>
      </c>
      <c r="B17" s="59">
        <v>28722</v>
      </c>
      <c r="C17" s="59">
        <v>17782</v>
      </c>
      <c r="D17" s="59">
        <v>10940</v>
      </c>
      <c r="E17" s="59">
        <v>1400</v>
      </c>
      <c r="F17" s="59">
        <v>1026</v>
      </c>
      <c r="G17" s="59">
        <v>374</v>
      </c>
      <c r="H17" s="59">
        <v>27322</v>
      </c>
      <c r="I17" s="59">
        <v>16756</v>
      </c>
      <c r="J17" s="59">
        <v>10566</v>
      </c>
    </row>
    <row r="18" spans="1:10" ht="14.45" customHeight="1">
      <c r="A18" s="130"/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4.45" customHeight="1">
      <c r="A19" s="130">
        <v>1990</v>
      </c>
      <c r="B19" s="59">
        <v>30558</v>
      </c>
      <c r="C19" s="59">
        <v>19659</v>
      </c>
      <c r="D19" s="59">
        <v>10899</v>
      </c>
      <c r="E19" s="59">
        <v>1715</v>
      </c>
      <c r="F19" s="59">
        <v>936</v>
      </c>
      <c r="G19" s="59">
        <v>779</v>
      </c>
      <c r="H19" s="59">
        <v>28843</v>
      </c>
      <c r="I19" s="59">
        <v>18723</v>
      </c>
      <c r="J19" s="59">
        <v>10120</v>
      </c>
    </row>
    <row r="20" spans="1:10" ht="14.45" customHeight="1">
      <c r="A20" s="130">
        <v>1991</v>
      </c>
      <c r="B20" s="59">
        <v>30385</v>
      </c>
      <c r="C20" s="59">
        <v>20115</v>
      </c>
      <c r="D20" s="59">
        <v>10270</v>
      </c>
      <c r="E20" s="59">
        <v>1839</v>
      </c>
      <c r="F20" s="59">
        <v>1037</v>
      </c>
      <c r="G20" s="59">
        <v>802</v>
      </c>
      <c r="H20" s="59">
        <v>28546</v>
      </c>
      <c r="I20" s="59">
        <v>19078</v>
      </c>
      <c r="J20" s="59">
        <v>9468</v>
      </c>
    </row>
    <row r="21" spans="1:10" ht="14.45" customHeight="1">
      <c r="A21" s="130">
        <v>1992</v>
      </c>
      <c r="B21" s="59">
        <v>30980</v>
      </c>
      <c r="C21" s="59">
        <v>20050</v>
      </c>
      <c r="D21" s="59">
        <v>10930</v>
      </c>
      <c r="E21" s="59">
        <v>1802</v>
      </c>
      <c r="F21" s="59">
        <v>1066</v>
      </c>
      <c r="G21" s="59">
        <v>736</v>
      </c>
      <c r="H21" s="59">
        <v>29178</v>
      </c>
      <c r="I21" s="59">
        <v>18984</v>
      </c>
      <c r="J21" s="59">
        <v>10194</v>
      </c>
    </row>
    <row r="22" spans="1:10" ht="14.45" customHeight="1">
      <c r="A22" s="130">
        <v>1993</v>
      </c>
      <c r="B22" s="59">
        <v>32368</v>
      </c>
      <c r="C22" s="59">
        <v>21158</v>
      </c>
      <c r="D22" s="59">
        <v>11210</v>
      </c>
      <c r="E22" s="59">
        <v>1616</v>
      </c>
      <c r="F22" s="59">
        <v>857</v>
      </c>
      <c r="G22" s="59">
        <v>759</v>
      </c>
      <c r="H22" s="59">
        <v>30752</v>
      </c>
      <c r="I22" s="59">
        <v>20301</v>
      </c>
      <c r="J22" s="59">
        <v>10451</v>
      </c>
    </row>
    <row r="23" spans="1:10" ht="14.45" customHeight="1">
      <c r="A23" s="130">
        <v>1994</v>
      </c>
      <c r="B23" s="59">
        <v>34109</v>
      </c>
      <c r="C23" s="59">
        <v>22195</v>
      </c>
      <c r="D23" s="59">
        <v>11914</v>
      </c>
      <c r="E23" s="59">
        <v>1338</v>
      </c>
      <c r="F23" s="59">
        <v>812</v>
      </c>
      <c r="G23" s="59">
        <v>526</v>
      </c>
      <c r="H23" s="59">
        <v>32771</v>
      </c>
      <c r="I23" s="59">
        <v>21383</v>
      </c>
      <c r="J23" s="59">
        <v>11388</v>
      </c>
    </row>
    <row r="24" spans="1:10" ht="14.45" customHeight="1">
      <c r="A24" s="130">
        <v>1995</v>
      </c>
      <c r="B24" s="59">
        <v>35626</v>
      </c>
      <c r="C24" s="59">
        <v>22719</v>
      </c>
      <c r="D24" s="59">
        <v>12907</v>
      </c>
      <c r="E24" s="59">
        <v>1709</v>
      </c>
      <c r="F24" s="59">
        <v>1033</v>
      </c>
      <c r="G24" s="59">
        <v>676</v>
      </c>
      <c r="H24" s="59">
        <v>33917</v>
      </c>
      <c r="I24" s="59">
        <v>21686</v>
      </c>
      <c r="J24" s="59">
        <v>12231</v>
      </c>
    </row>
    <row r="25" spans="1:10" ht="14.45" customHeight="1">
      <c r="A25" s="130">
        <v>1996</v>
      </c>
      <c r="B25" s="59">
        <v>38297</v>
      </c>
      <c r="C25" s="59">
        <v>23759</v>
      </c>
      <c r="D25" s="59">
        <v>14538</v>
      </c>
      <c r="E25" s="59">
        <v>1679</v>
      </c>
      <c r="F25" s="59">
        <v>1066</v>
      </c>
      <c r="G25" s="59">
        <v>613</v>
      </c>
      <c r="H25" s="59">
        <v>36618</v>
      </c>
      <c r="I25" s="59">
        <v>22693</v>
      </c>
      <c r="J25" s="59">
        <v>13925</v>
      </c>
    </row>
    <row r="26" spans="1:10" ht="14.45" customHeight="1">
      <c r="A26" s="130">
        <v>1997</v>
      </c>
      <c r="B26" s="59">
        <v>36501</v>
      </c>
      <c r="C26" s="59">
        <v>22803</v>
      </c>
      <c r="D26" s="59">
        <v>13698</v>
      </c>
      <c r="E26" s="59">
        <v>1726</v>
      </c>
      <c r="F26" s="59">
        <v>1019</v>
      </c>
      <c r="G26" s="59">
        <v>707</v>
      </c>
      <c r="H26" s="59">
        <v>34775</v>
      </c>
      <c r="I26" s="59">
        <v>21784</v>
      </c>
      <c r="J26" s="59">
        <v>12991</v>
      </c>
    </row>
    <row r="27" spans="1:10" ht="14.45" customHeight="1">
      <c r="A27" s="130">
        <v>1998</v>
      </c>
      <c r="B27" s="59">
        <v>34783</v>
      </c>
      <c r="C27" s="59">
        <v>21722</v>
      </c>
      <c r="D27" s="59">
        <v>13061</v>
      </c>
      <c r="E27" s="59">
        <v>2202</v>
      </c>
      <c r="F27" s="59">
        <v>1388</v>
      </c>
      <c r="G27" s="59">
        <v>814</v>
      </c>
      <c r="H27" s="59">
        <v>32581</v>
      </c>
      <c r="I27" s="59">
        <v>20334</v>
      </c>
      <c r="J27" s="59">
        <v>12247</v>
      </c>
    </row>
    <row r="28" spans="1:10" ht="14.45" customHeight="1">
      <c r="A28" s="130">
        <v>1999</v>
      </c>
      <c r="B28" s="59">
        <v>34170</v>
      </c>
      <c r="C28" s="59">
        <v>21811</v>
      </c>
      <c r="D28" s="59">
        <v>12359</v>
      </c>
      <c r="E28" s="59">
        <v>2109</v>
      </c>
      <c r="F28" s="59">
        <v>1350</v>
      </c>
      <c r="G28" s="59">
        <v>759</v>
      </c>
      <c r="H28" s="59">
        <v>32061</v>
      </c>
      <c r="I28" s="59">
        <v>20461</v>
      </c>
      <c r="J28" s="59">
        <v>11600</v>
      </c>
    </row>
    <row r="29" spans="1:10" ht="14.45" customHeight="1">
      <c r="A29" s="130"/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14.45" customHeight="1">
      <c r="A30" s="130">
        <v>2000</v>
      </c>
      <c r="B30" s="59">
        <v>35474</v>
      </c>
      <c r="C30" s="59">
        <v>22257</v>
      </c>
      <c r="D30" s="59">
        <v>13217</v>
      </c>
      <c r="E30" s="59">
        <v>2327</v>
      </c>
      <c r="F30" s="59">
        <v>1349</v>
      </c>
      <c r="G30" s="59">
        <v>978</v>
      </c>
      <c r="H30" s="59">
        <v>33147</v>
      </c>
      <c r="I30" s="59">
        <v>20908</v>
      </c>
      <c r="J30" s="59">
        <v>12239</v>
      </c>
    </row>
    <row r="31" spans="1:10" ht="14.45" customHeight="1">
      <c r="A31" s="130">
        <v>2001</v>
      </c>
      <c r="B31" s="59">
        <v>34823</v>
      </c>
      <c r="C31" s="59">
        <v>21640</v>
      </c>
      <c r="D31" s="59">
        <v>13183</v>
      </c>
      <c r="E31" s="59">
        <v>2515</v>
      </c>
      <c r="F31" s="59">
        <v>1537</v>
      </c>
      <c r="G31" s="59">
        <v>978</v>
      </c>
      <c r="H31" s="59">
        <v>32308</v>
      </c>
      <c r="I31" s="59">
        <v>20103</v>
      </c>
      <c r="J31" s="59">
        <v>12205</v>
      </c>
    </row>
    <row r="32" spans="1:10" ht="14.45" customHeight="1">
      <c r="A32" s="130">
        <v>2002</v>
      </c>
      <c r="B32" s="59">
        <v>34465</v>
      </c>
      <c r="C32" s="59">
        <v>21278</v>
      </c>
      <c r="D32" s="59">
        <v>13187</v>
      </c>
      <c r="E32" s="59">
        <v>2638</v>
      </c>
      <c r="F32" s="59">
        <v>1578</v>
      </c>
      <c r="G32" s="59">
        <v>1060</v>
      </c>
      <c r="H32" s="59">
        <v>31827</v>
      </c>
      <c r="I32" s="59">
        <v>19700</v>
      </c>
      <c r="J32" s="59">
        <v>12127</v>
      </c>
    </row>
    <row r="33" spans="1:10" ht="14.45" customHeight="1">
      <c r="A33" s="130">
        <v>2003</v>
      </c>
      <c r="B33" s="59">
        <v>34391</v>
      </c>
      <c r="C33" s="59">
        <v>21114</v>
      </c>
      <c r="D33" s="59">
        <v>13277</v>
      </c>
      <c r="E33" s="59">
        <v>2876</v>
      </c>
      <c r="F33" s="59">
        <v>1969</v>
      </c>
      <c r="G33" s="59">
        <v>907</v>
      </c>
      <c r="H33" s="59">
        <v>31515</v>
      </c>
      <c r="I33" s="59">
        <v>19145</v>
      </c>
      <c r="J33" s="59">
        <v>12370</v>
      </c>
    </row>
    <row r="34" spans="1:10" ht="14.45" customHeight="1">
      <c r="A34" s="130">
        <v>2004</v>
      </c>
      <c r="B34" s="59">
        <v>35580</v>
      </c>
      <c r="C34" s="59">
        <v>21995</v>
      </c>
      <c r="D34" s="59">
        <v>13585</v>
      </c>
      <c r="E34" s="59">
        <v>2610</v>
      </c>
      <c r="F34" s="59">
        <v>1785</v>
      </c>
      <c r="G34" s="59">
        <v>825</v>
      </c>
      <c r="H34" s="59">
        <v>32970</v>
      </c>
      <c r="I34" s="59">
        <v>20210</v>
      </c>
      <c r="J34" s="59">
        <v>12760</v>
      </c>
    </row>
    <row r="35" spans="1:10" ht="14.45" customHeight="1">
      <c r="A35" s="130">
        <v>2005</v>
      </c>
      <c r="B35" s="59">
        <v>35021</v>
      </c>
      <c r="C35" s="59">
        <v>20478</v>
      </c>
      <c r="D35" s="59">
        <v>14543</v>
      </c>
      <c r="E35" s="59">
        <v>2296</v>
      </c>
      <c r="F35" s="59">
        <v>1375</v>
      </c>
      <c r="G35" s="59">
        <v>921</v>
      </c>
      <c r="H35" s="59">
        <v>32725</v>
      </c>
      <c r="I35" s="59">
        <v>19103</v>
      </c>
      <c r="J35" s="59">
        <v>13622</v>
      </c>
    </row>
    <row r="36" spans="1:10" ht="14.45" customHeight="1">
      <c r="A36" s="130">
        <v>2006</v>
      </c>
      <c r="B36" s="59">
        <v>37196.5</v>
      </c>
      <c r="C36" s="59">
        <v>21535.4</v>
      </c>
      <c r="D36" s="59">
        <v>15661.1</v>
      </c>
      <c r="E36" s="59">
        <v>1445.9</v>
      </c>
      <c r="F36" s="59">
        <v>691.7</v>
      </c>
      <c r="G36" s="59">
        <v>754.2</v>
      </c>
      <c r="H36" s="59">
        <v>35750.6</v>
      </c>
      <c r="I36" s="59">
        <v>20843.7</v>
      </c>
      <c r="J36" s="59">
        <v>14906.9</v>
      </c>
    </row>
    <row r="37" spans="1:10" ht="14.45" customHeight="1">
      <c r="A37" s="130">
        <v>2007</v>
      </c>
      <c r="B37" s="59">
        <v>41718</v>
      </c>
      <c r="C37" s="59">
        <v>25022</v>
      </c>
      <c r="D37" s="59">
        <v>16695</v>
      </c>
      <c r="E37" s="59">
        <v>1459.9</v>
      </c>
      <c r="F37" s="59">
        <v>696.6</v>
      </c>
      <c r="G37" s="59">
        <v>763.3</v>
      </c>
      <c r="H37" s="59">
        <v>40257.100000000006</v>
      </c>
      <c r="I37" s="59">
        <v>24325.4</v>
      </c>
      <c r="J37" s="59">
        <v>15931.7</v>
      </c>
    </row>
    <row r="38" spans="1:10" ht="14.45" customHeight="1">
      <c r="A38" s="130">
        <v>2008</v>
      </c>
      <c r="B38" s="59">
        <v>40064</v>
      </c>
      <c r="C38" s="59">
        <v>24252</v>
      </c>
      <c r="D38" s="59">
        <v>15812</v>
      </c>
      <c r="E38" s="59">
        <v>1455</v>
      </c>
      <c r="F38" s="59">
        <v>778</v>
      </c>
      <c r="G38" s="59">
        <v>676</v>
      </c>
      <c r="H38" s="59">
        <v>38609</v>
      </c>
      <c r="I38" s="59">
        <v>23473</v>
      </c>
      <c r="J38" s="59">
        <v>15136</v>
      </c>
    </row>
    <row r="39" spans="1:10" ht="14.45" customHeight="1">
      <c r="A39" s="130">
        <v>2009</v>
      </c>
      <c r="B39" s="59">
        <v>33928.481</v>
      </c>
      <c r="C39" s="59">
        <v>20674.262999999999</v>
      </c>
      <c r="D39" s="59">
        <v>13254.218000000001</v>
      </c>
      <c r="E39" s="59">
        <v>1245</v>
      </c>
      <c r="F39" s="59">
        <v>693.36799999999994</v>
      </c>
      <c r="G39" s="59">
        <v>551</v>
      </c>
      <c r="H39" s="59">
        <v>32683.614000000001</v>
      </c>
      <c r="I39" s="59">
        <v>19980.932000000001</v>
      </c>
      <c r="J39" s="59">
        <v>12702.682000000001</v>
      </c>
    </row>
    <row r="40" spans="1:10" ht="14.45" customHeight="1">
      <c r="A40" s="130"/>
      <c r="B40" s="59"/>
      <c r="C40" s="59"/>
      <c r="D40" s="59"/>
      <c r="E40" s="59"/>
      <c r="F40" s="59"/>
      <c r="G40" s="59"/>
      <c r="H40" s="59"/>
      <c r="I40" s="59"/>
      <c r="J40" s="59"/>
    </row>
    <row r="41" spans="1:10" ht="14.45" customHeight="1">
      <c r="A41" s="130">
        <v>2010</v>
      </c>
      <c r="B41" s="59">
        <v>35786</v>
      </c>
      <c r="C41" s="59">
        <v>21667</v>
      </c>
      <c r="D41" s="59">
        <v>14120</v>
      </c>
      <c r="E41" s="59">
        <v>1359.9</v>
      </c>
      <c r="F41" s="59">
        <v>728.1</v>
      </c>
      <c r="G41" s="59">
        <v>631.79999999999995</v>
      </c>
      <c r="H41" s="59">
        <v>34426.5</v>
      </c>
      <c r="I41" s="59">
        <v>20938.5</v>
      </c>
      <c r="J41" s="59">
        <v>13488</v>
      </c>
    </row>
    <row r="42" spans="1:10" ht="14.45" customHeight="1">
      <c r="A42" s="130">
        <v>2011</v>
      </c>
      <c r="B42" s="59">
        <v>36614</v>
      </c>
      <c r="C42" s="59">
        <v>21784</v>
      </c>
      <c r="D42" s="59">
        <v>14830</v>
      </c>
      <c r="E42" s="59">
        <v>1400</v>
      </c>
      <c r="F42" s="59">
        <v>592</v>
      </c>
      <c r="G42" s="59">
        <v>808</v>
      </c>
      <c r="H42" s="59">
        <v>35214</v>
      </c>
      <c r="I42" s="59">
        <v>21192</v>
      </c>
      <c r="J42" s="59">
        <v>14022</v>
      </c>
    </row>
    <row r="43" spans="1:10" ht="14.45" customHeight="1">
      <c r="A43" s="131">
        <v>2012</v>
      </c>
      <c r="B43" s="73">
        <v>36563.347999999998</v>
      </c>
      <c r="C43" s="73">
        <v>21504.808000000001</v>
      </c>
      <c r="D43" s="73">
        <v>15058.54</v>
      </c>
      <c r="E43" s="73">
        <v>2083.2640000000001</v>
      </c>
      <c r="F43" s="73">
        <v>991.50800000000004</v>
      </c>
      <c r="G43" s="73">
        <v>1091.7560000000001</v>
      </c>
      <c r="H43" s="73">
        <v>34480.084000000003</v>
      </c>
      <c r="I43" s="73">
        <v>20513.3</v>
      </c>
      <c r="J43" s="73">
        <v>13966.784</v>
      </c>
    </row>
    <row r="44" spans="1:10" ht="14.45" customHeight="1">
      <c r="A44" s="131">
        <v>2013</v>
      </c>
      <c r="B44" s="73">
        <v>35855.553</v>
      </c>
      <c r="C44" s="73">
        <v>20994.001</v>
      </c>
      <c r="D44" s="73">
        <v>14861.552</v>
      </c>
      <c r="E44" s="73">
        <v>1504.835</v>
      </c>
      <c r="F44" s="73">
        <v>685.75900000000001</v>
      </c>
      <c r="G44" s="73">
        <v>819.07600000000002</v>
      </c>
      <c r="H44" s="73">
        <v>34350.718000000001</v>
      </c>
      <c r="I44" s="73">
        <v>20308.241999999998</v>
      </c>
      <c r="J44" s="73">
        <v>14042.476000000001</v>
      </c>
    </row>
    <row r="45" spans="1:10" ht="14.45" customHeight="1">
      <c r="A45" s="131">
        <v>2014</v>
      </c>
      <c r="B45" s="73">
        <v>36393.021999999997</v>
      </c>
      <c r="C45" s="73">
        <v>21585.615000000002</v>
      </c>
      <c r="D45" s="73">
        <v>14807.406999999999</v>
      </c>
      <c r="E45" s="73">
        <v>1414.2070000000001</v>
      </c>
      <c r="F45" s="73">
        <v>606.47699999999998</v>
      </c>
      <c r="G45" s="73">
        <v>807.73</v>
      </c>
      <c r="H45" s="73">
        <v>34978.815000000002</v>
      </c>
      <c r="I45" s="73">
        <v>20979.137999999999</v>
      </c>
      <c r="J45" s="73">
        <v>13999.677</v>
      </c>
    </row>
    <row r="46" spans="1:10" ht="14.45" customHeight="1">
      <c r="A46" s="131">
        <v>2015</v>
      </c>
      <c r="B46" s="73">
        <v>34962.868000000002</v>
      </c>
      <c r="C46" s="73">
        <v>21019.075000000001</v>
      </c>
      <c r="D46" s="73">
        <v>13943.793</v>
      </c>
      <c r="E46" s="73">
        <v>1251.924</v>
      </c>
      <c r="F46" s="73">
        <v>725.08100000000002</v>
      </c>
      <c r="G46" s="73">
        <v>526.84299999999996</v>
      </c>
      <c r="H46" s="73">
        <v>33710.944000000003</v>
      </c>
      <c r="I46" s="73">
        <v>20293.993999999999</v>
      </c>
      <c r="J46" s="73">
        <v>13416.95</v>
      </c>
    </row>
    <row r="47" spans="1:10" ht="14.45" customHeight="1">
      <c r="A47" s="131">
        <v>2016</v>
      </c>
      <c r="B47" s="73">
        <v>35641.777000000002</v>
      </c>
      <c r="C47" s="73">
        <v>21457.263999999999</v>
      </c>
      <c r="D47" s="73">
        <v>14184.513000000001</v>
      </c>
      <c r="E47" s="73">
        <v>1062.472</v>
      </c>
      <c r="F47" s="73">
        <v>420.67700000000002</v>
      </c>
      <c r="G47" s="73">
        <v>641.79499999999996</v>
      </c>
      <c r="H47" s="73">
        <v>34579.305</v>
      </c>
      <c r="I47" s="73">
        <v>21036.587</v>
      </c>
      <c r="J47" s="73">
        <v>13542.718000000001</v>
      </c>
    </row>
    <row r="48" spans="1:10" ht="14.45" customHeight="1">
      <c r="A48" s="131">
        <v>2017</v>
      </c>
      <c r="B48" s="73">
        <v>38301.692999999999</v>
      </c>
      <c r="C48" s="73">
        <v>23317.543000000001</v>
      </c>
      <c r="D48" s="73">
        <v>14984.15</v>
      </c>
      <c r="E48" s="73">
        <v>1179.5060000000001</v>
      </c>
      <c r="F48" s="73">
        <v>502.63900000000001</v>
      </c>
      <c r="G48" s="73">
        <v>676.86699999999996</v>
      </c>
      <c r="H48" s="73">
        <v>37122.186999999998</v>
      </c>
      <c r="I48" s="73">
        <v>22814.903999999999</v>
      </c>
      <c r="J48" s="73">
        <v>14307.282999999999</v>
      </c>
    </row>
    <row r="49" spans="1:10" ht="14.45" customHeight="1">
      <c r="A49" s="130">
        <v>2018</v>
      </c>
      <c r="B49" s="73">
        <v>37688.251784999993</v>
      </c>
      <c r="C49" s="73">
        <v>22833.784019000002</v>
      </c>
      <c r="D49" s="73">
        <v>14854.467766000002</v>
      </c>
      <c r="E49" s="73">
        <v>1157.7417849999999</v>
      </c>
      <c r="F49" s="73">
        <v>560.96701899999994</v>
      </c>
      <c r="G49" s="73">
        <v>596.774766</v>
      </c>
      <c r="H49" s="73">
        <v>36530.51</v>
      </c>
      <c r="I49" s="73">
        <v>22272.816999999999</v>
      </c>
      <c r="J49" s="73">
        <v>14257.692999999999</v>
      </c>
    </row>
    <row r="50" spans="1:10" ht="14.45" customHeight="1">
      <c r="A50" s="130">
        <v>2019</v>
      </c>
      <c r="B50" s="73">
        <v>38156.004970000002</v>
      </c>
      <c r="C50" s="73">
        <v>23413.045162999999</v>
      </c>
      <c r="D50" s="73">
        <v>14742.959806999999</v>
      </c>
      <c r="E50" s="73">
        <v>1065.023852</v>
      </c>
      <c r="F50" s="73">
        <v>482.32444500000003</v>
      </c>
      <c r="G50" s="73">
        <v>582.69940699999995</v>
      </c>
      <c r="H50" s="73">
        <v>37090.981118000003</v>
      </c>
      <c r="I50" s="73">
        <v>22930.720717999997</v>
      </c>
      <c r="J50" s="73">
        <v>14160.260400000001</v>
      </c>
    </row>
    <row r="51" spans="1:10" ht="14.45" customHeight="1">
      <c r="A51" s="130">
        <v>2020</v>
      </c>
      <c r="B51" s="73">
        <v>35684.735208999999</v>
      </c>
      <c r="C51" s="73">
        <v>20883.562954999998</v>
      </c>
      <c r="D51" s="73">
        <v>14801.172254000001</v>
      </c>
      <c r="E51" s="73">
        <v>1163.265879</v>
      </c>
      <c r="F51" s="73">
        <v>474.860615</v>
      </c>
      <c r="G51" s="73">
        <v>688.40526399999999</v>
      </c>
      <c r="H51" s="73">
        <v>34521.46933</v>
      </c>
      <c r="I51" s="73">
        <v>20408.70234</v>
      </c>
      <c r="J51" s="73">
        <v>14112.76699</v>
      </c>
    </row>
    <row r="52" spans="1:10" ht="14.45" customHeight="1">
      <c r="A52" s="130">
        <v>2021</v>
      </c>
      <c r="B52" s="73">
        <v>38663.408340000002</v>
      </c>
      <c r="C52" s="73">
        <v>22243.050651999998</v>
      </c>
      <c r="D52" s="73">
        <v>16420.357688</v>
      </c>
      <c r="E52" s="73">
        <v>1217.43192</v>
      </c>
      <c r="F52" s="73">
        <v>559.57881799999996</v>
      </c>
      <c r="G52" s="73">
        <v>657.85310199999992</v>
      </c>
      <c r="H52" s="73">
        <v>37445.976419999999</v>
      </c>
      <c r="I52" s="73">
        <v>21683.471834</v>
      </c>
      <c r="J52" s="73">
        <v>15762.504585999999</v>
      </c>
    </row>
    <row r="53" spans="1:10" ht="14.45" customHeight="1">
      <c r="A53" s="132">
        <v>2022</v>
      </c>
      <c r="B53" s="133">
        <v>38674.637122</v>
      </c>
      <c r="C53" s="133">
        <v>22552.926197999997</v>
      </c>
      <c r="D53" s="133">
        <v>16121.710924000001</v>
      </c>
      <c r="E53" s="133">
        <v>1490.503798</v>
      </c>
      <c r="F53" s="133">
        <v>634.63365399999998</v>
      </c>
      <c r="G53" s="133">
        <v>855.87014399999998</v>
      </c>
      <c r="H53" s="133">
        <v>37184.133324000002</v>
      </c>
      <c r="I53" s="133">
        <v>21918.292544</v>
      </c>
      <c r="J53" s="133">
        <v>15265.840779999999</v>
      </c>
    </row>
    <row r="54" spans="1:10" ht="14.85" customHeight="1"/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53">
    <cfRule type="expression" dxfId="1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71" customFormat="1" ht="14.25" customHeight="1">
      <c r="A1" s="224" t="s">
        <v>234</v>
      </c>
      <c r="B1" s="225"/>
      <c r="C1" s="225"/>
      <c r="D1" s="225"/>
      <c r="E1" s="225"/>
      <c r="F1" s="225"/>
      <c r="G1" s="225"/>
    </row>
    <row r="2" spans="1:7" ht="15" customHeight="1"/>
    <row r="25" spans="1:7" ht="33.950000000000003" customHeight="1">
      <c r="A25" s="224" t="s">
        <v>233</v>
      </c>
      <c r="B25" s="225"/>
      <c r="C25" s="225"/>
      <c r="D25" s="225"/>
      <c r="E25" s="225"/>
      <c r="F25" s="225"/>
      <c r="G25" s="225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2 - vj 2/23 SH</dc:title>
  <dc:subject>Die Seeschifffahrt in Schleswig-Holstein 2. Quartal 2023</dc:subject>
  <dc:creator>StaNord</dc:creator>
  <cp:keywords>°</cp:keywords>
  <cp:lastModifiedBy>Rosek, Eva</cp:lastModifiedBy>
  <cp:lastPrinted>2023-12-19T05:45:56Z</cp:lastPrinted>
  <dcterms:created xsi:type="dcterms:W3CDTF">2011-12-14T07:27:52Z</dcterms:created>
  <dcterms:modified xsi:type="dcterms:W3CDTF">2023-12-19T05:50:35Z</dcterms:modified>
  <cp:category>LIS-Bericht</cp:category>
</cp:coreProperties>
</file>