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555" yWindow="60" windowWidth="14025" windowHeight="12000" tabRatio="823"/>
  </bookViews>
  <sheets>
    <sheet name=" Titel" sheetId="11" r:id="rId1"/>
    <sheet name="Impressum" sheetId="34" r:id="rId2"/>
    <sheet name=" Inhaltsverzeichnis" sheetId="28" r:id="rId3"/>
    <sheet name="Vorbemerkungen" sheetId="29" r:id="rId4"/>
    <sheet name="Tab 1" sheetId="25" r:id="rId5"/>
    <sheet name="Tab 2" sheetId="31" r:id="rId6"/>
    <sheet name="Tab 3" sheetId="27" r:id="rId7"/>
    <sheet name="Tab 4" sheetId="14" r:id="rId8"/>
    <sheet name=" Tab 5" sheetId="16" r:id="rId9"/>
    <sheet name="Tab 6" sheetId="17" r:id="rId10"/>
    <sheet name="Tab 7.1" sheetId="18" r:id="rId11"/>
    <sheet name="Tab 7.2" sheetId="19" r:id="rId12"/>
    <sheet name=" Tab 8" sheetId="20" r:id="rId13"/>
    <sheet name="Tab 9" sheetId="21" r:id="rId14"/>
    <sheet name="Tab 10" sheetId="22" r:id="rId15"/>
    <sheet name="Tab 11" sheetId="23" r:id="rId16"/>
    <sheet name="Tab 12" sheetId="24" r:id="rId17"/>
    <sheet name="Grafiken " sheetId="33" r:id="rId18"/>
    <sheet name="Hilfsdatei" sheetId="32" state="hidden" r:id="rId19"/>
    <sheet name="T3_1" sheetId="9" state="hidden" r:id="rId20"/>
  </sheets>
  <definedNames>
    <definedName name="_xlnm.Print_Titles" localSheetId="8">' Tab 5'!$1:$5</definedName>
    <definedName name="_xlnm.Print_Titles" localSheetId="14">'Tab 10'!$1:$8</definedName>
    <definedName name="_xlnm.Print_Titles" localSheetId="15">'Tab 11'!$1:$6</definedName>
    <definedName name="_xlnm.Print_Titles" localSheetId="16">'Tab 12'!$1:$6</definedName>
    <definedName name="_xlnm.Print_Titles" localSheetId="5">'Tab 2'!$1:$2</definedName>
    <definedName name="_xlnm.Print_Titles" localSheetId="6">'Tab 3'!$1:$5</definedName>
    <definedName name="_xlnm.Print_Titles" localSheetId="7">'Tab 4'!$1:$6</definedName>
    <definedName name="_xlnm.Print_Titles" localSheetId="9">'Tab 6'!$1:$10</definedName>
    <definedName name="_xlnm.Print_Titles" localSheetId="10">'Tab 7.1'!$1:$4</definedName>
    <definedName name="_xlnm.Print_Titles" localSheetId="11">'Tab 7.2'!$1:$4</definedName>
    <definedName name="_xlnm.Print_Titles" localSheetId="13">'Tab 9'!$1:$4</definedName>
    <definedName name="Z_1004_Abruf_aus_Zeitreihe_variabel">#REF!</definedName>
  </definedNames>
  <calcPr calcId="145621"/>
</workbook>
</file>

<file path=xl/calcChain.xml><?xml version="1.0" encoding="utf-8"?>
<calcChain xmlns="http://schemas.openxmlformats.org/spreadsheetml/2006/main">
  <c r="E23" i="31" l="1"/>
  <c r="D23" i="31"/>
  <c r="C23" i="31"/>
  <c r="B23" i="31"/>
  <c r="D56" i="25" l="1"/>
  <c r="E56" i="25"/>
  <c r="F56" i="25"/>
  <c r="G56" i="25"/>
  <c r="H56" i="25"/>
  <c r="I56" i="25"/>
  <c r="J56" i="25"/>
  <c r="C56" i="25" l="1"/>
  <c r="J35" i="25" l="1"/>
  <c r="I35" i="25"/>
  <c r="H35" i="25"/>
  <c r="G35" i="25"/>
  <c r="F35" i="25"/>
  <c r="E35" i="25"/>
  <c r="D35" i="25"/>
  <c r="C35" i="25" l="1"/>
  <c r="C68" i="25" l="1"/>
  <c r="C57" i="25"/>
  <c r="C58" i="25"/>
  <c r="C59" i="25"/>
  <c r="C60" i="25"/>
  <c r="C61" i="25"/>
  <c r="C62" i="25"/>
  <c r="C63" i="25"/>
  <c r="C64" i="25"/>
  <c r="C65" i="25"/>
  <c r="C66" i="25"/>
  <c r="C67" i="25"/>
  <c r="C26" i="25"/>
  <c r="C25" i="25"/>
  <c r="C24" i="25"/>
  <c r="C23" i="25"/>
  <c r="C22" i="25"/>
  <c r="C21" i="25"/>
  <c r="C20" i="25"/>
  <c r="C19" i="25"/>
  <c r="C18" i="25"/>
  <c r="C17" i="25"/>
  <c r="C16" i="25"/>
  <c r="C15" i="25"/>
  <c r="C36" i="25"/>
  <c r="C37" i="25"/>
  <c r="C38" i="25"/>
  <c r="C39" i="25"/>
  <c r="C40" i="25"/>
  <c r="C41" i="25"/>
  <c r="C42" i="25"/>
  <c r="C43" i="25"/>
  <c r="C44" i="25"/>
  <c r="C45" i="25"/>
  <c r="C46" i="25"/>
  <c r="C47" i="25"/>
  <c r="J14" i="25"/>
  <c r="I14" i="25"/>
  <c r="H14" i="25"/>
  <c r="G14" i="25"/>
  <c r="F14" i="25"/>
  <c r="E14" i="25"/>
  <c r="D14" i="25"/>
  <c r="C14" i="25"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<sst xmlns="http://schemas.openxmlformats.org/spreadsheetml/2006/main" count="3387" uniqueCount="577">
  <si>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</si>
  <si>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</si>
  <si>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</si>
  <si>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</si>
  <si>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</si>
  <si>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</si>
  <si>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</si>
  <si>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</si>
  <si>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</si>
  <si>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</si>
  <si>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</si>
  <si>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</si>
  <si>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</si>
  <si>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</si>
  <si>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</si>
  <si>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</si>
  <si>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</si>
  <si>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</si>
  <si>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</si>
  <si>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</si>
  <si>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</si>
  <si>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</si>
  <si>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</si>
  <si>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</si>
  <si>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</si>
  <si>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</si>
  <si>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</si>
  <si>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</si>
  <si>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</si>
  <si>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</si>
  <si>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</si>
  <si>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</si>
  <si>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</si>
  <si>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</si>
  <si>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</si>
  <si>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</si>
  <si>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</si>
  <si>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</si>
  <si>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</si>
  <si>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</si>
  <si>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</si>
  <si>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</si>
  <si>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</si>
  <si>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</si>
  <si>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</si>
  <si>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</si>
  <si>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</si>
  <si>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</si>
  <si>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</si>
  <si>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</si>
  <si>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</si>
  <si>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</si>
  <si>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</si>
  <si>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</si>
  <si>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</si>
  <si>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</si>
  <si>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</si>
  <si>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</si>
  <si>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</si>
  <si>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</si>
  <si>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</si>
  <si>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</si>
  <si>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</si>
  <si>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</si>
  <si>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</si>
  <si>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</si>
  <si>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</si>
  <si>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</si>
  <si>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</si>
  <si>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</si>
  <si>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</si>
  <si>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</si>
  <si>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</si>
  <si>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</si>
  <si>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</si>
  <si>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</si>
  <si>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</si>
  <si>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</si>
  <si>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</si>
  <si>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</si>
  <si>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</si>
  <si>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</si>
  <si>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</si>
  <si>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</si>
  <si>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</si>
  <si>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</si>
  <si>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</si>
  <si>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</si>
  <si>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</si>
  <si>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</si>
  <si>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</si>
  <si>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</si>
  <si>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</si>
  <si>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</si>
  <si>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</si>
  <si>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</si>
  <si>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</si>
  <si>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</si>
  <si>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</si>
  <si>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</si>
  <si>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Zusammenstoß zw Fahrzeug und Fußgänger</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</si>
  <si>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</si>
  <si>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</si>
  <si>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</si>
  <si>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</si>
  <si>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</si>
  <si>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</si>
  <si>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</si>
  <si>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</si>
  <si>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</si>
  <si>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</si>
  <si>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A u f   a n d e r e n   S t r a ß e n</t>
  </si>
  <si>
    <t>A u f   A u t o b a h n e n</t>
  </si>
  <si>
    <t>A u f   S t r a ß e n   a l l e r   A r t   z u s a m m e 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</si>
  <si>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</si>
  <si>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</si>
  <si>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</si>
  <si>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</si>
  <si>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</si>
  <si>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</si>
  <si>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</si>
  <si>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</si>
  <si>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</si>
  <si>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</si>
  <si>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</si>
  <si>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</si>
  <si>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</si>
  <si>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</si>
  <si>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</si>
  <si>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</si>
  <si>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</si>
  <si>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</si>
  <si>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</si>
  <si>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</si>
  <si>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</si>
  <si>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</si>
  <si>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</si>
  <si>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</si>
  <si>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</si>
  <si>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</si>
  <si>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</si>
  <si>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</si>
  <si>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Fußgänger</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</si>
  <si>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</si>
  <si>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</si>
  <si>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</si>
  <si>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</si>
  <si>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</si>
  <si>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</si>
  <si>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</si>
  <si>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</si>
  <si>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</si>
  <si>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</si>
  <si>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</si>
  <si>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</si>
  <si>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</si>
  <si>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</si>
  <si>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</si>
  <si>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</si>
  <si>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</si>
  <si>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</si>
  <si>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</si>
  <si>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</si>
  <si>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</si>
  <si>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</si>
  <si>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Darunter: Im Alter von ... bis unter ... Jahren</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</si>
  <si>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</si>
  <si>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</si>
  <si>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</si>
  <si>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</si>
  <si>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</si>
  <si>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</si>
  <si>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</si>
  <si>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</si>
  <si>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</si>
  <si>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</si>
  <si>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6 - 10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</si>
  <si>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</si>
  <si>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</si>
  <si>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</si>
  <si>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</si>
  <si>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</si>
  <si>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</si>
  <si>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</si>
  <si>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</si>
  <si>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</si>
  <si>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</si>
  <si>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</si>
  <si>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</si>
  <si>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</si>
  <si>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</si>
  <si>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</si>
  <si>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</si>
  <si>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</si>
  <si>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</si>
  <si>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Getötete u. Verletzte insgesamt</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</si>
  <si>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</si>
  <si>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</si>
  <si>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</si>
  <si>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</si>
  <si>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</si>
  <si>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</si>
  <si>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</si>
  <si>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</si>
  <si>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</si>
  <si>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</si>
  <si>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</si>
  <si>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</si>
  <si>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</si>
  <si>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</si>
  <si>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</si>
  <si>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</si>
  <si>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</si>
  <si>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</si>
  <si>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</si>
  <si>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</si>
  <si>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</si>
  <si>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</si>
  <si>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</si>
  <si>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</si>
  <si>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</si>
  <si>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</si>
  <si>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Januar - Dezember 2013</t>
  </si>
  <si>
    <t>4.</t>
  </si>
  <si>
    <t xml:space="preserve">5.
</t>
  </si>
  <si>
    <t xml:space="preserve">6.
</t>
  </si>
  <si>
    <t>Landwirt. Zugma-schinen</t>
  </si>
  <si>
    <t>übrigen Kraftfahr-zeugen</t>
  </si>
  <si>
    <t>Kraftfahr-zeugen zusammen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</si>
  <si>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</si>
  <si>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</si>
  <si>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</si>
  <si>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</si>
  <si>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</si>
  <si>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</si>
  <si>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</si>
  <si>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</si>
  <si>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</si>
  <si>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</si>
  <si>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</si>
  <si>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</si>
  <si>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</si>
  <si>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</si>
  <si>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Fehlverhalten der Fahrzeugführer</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</si>
  <si>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</si>
  <si>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</si>
  <si>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</si>
  <si>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</si>
  <si>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</si>
  <si>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</si>
  <si>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</si>
  <si>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</si>
  <si>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</si>
  <si>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</si>
  <si>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</si>
  <si>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r>
      <t>1)</t>
    </r>
    <r>
      <rPr>
        <sz val="7"/>
        <rFont val="Times New Roman"/>
        <family val="1"/>
      </rPr>
      <t xml:space="preserve"> bis Dezember 2007 nur sonstige Verkehrsunfälle unter dem Einfluss von Alkohol (sonstige Alkoholunfälle)</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</si>
  <si>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</si>
  <si>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</si>
  <si>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</si>
  <si>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</si>
  <si>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</si>
  <si>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</si>
  <si>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</si>
  <si>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</si>
  <si>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0431 6895-9393</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</si>
  <si>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</si>
  <si>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</si>
  <si>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</si>
  <si>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</si>
  <si>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</si>
  <si>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</si>
  <si>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</si>
  <si>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</si>
  <si>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</si>
  <si>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</si>
  <si>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</si>
  <si>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</si>
  <si>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</si>
  <si>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</si>
  <si>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</si>
  <si>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</si>
  <si>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</si>
  <si>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</si>
  <si>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</si>
  <si>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</si>
  <si>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</si>
  <si>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</si>
  <si>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</si>
  <si>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</si>
  <si>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</si>
  <si>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</si>
  <si>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</si>
  <si>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</si>
  <si>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</si>
  <si>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</si>
  <si>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</si>
  <si>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</si>
  <si>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</si>
  <si>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</si>
  <si>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</si>
  <si>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</si>
  <si>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</si>
  <si>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</si>
  <si>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</si>
  <si>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</si>
  <si>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</si>
  <si>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</si>
  <si>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</si>
  <si>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</si>
  <si>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</si>
  <si>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</si>
  <si>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</si>
  <si>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</si>
  <si>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</si>
  <si>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</si>
  <si>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</si>
  <si>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</si>
  <si>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</si>
  <si>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</si>
  <si>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</si>
  <si>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</si>
  <si>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</si>
  <si>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Abbiegen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</si>
  <si>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</si>
  <si>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</si>
  <si>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</si>
  <si>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</si>
  <si>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</si>
  <si>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</si>
  <si>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</si>
  <si>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</si>
  <si>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</si>
  <si>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</si>
  <si>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</si>
  <si>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</si>
  <si>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</si>
  <si>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</si>
  <si>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</si>
  <si>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</si>
  <si>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</si>
  <si>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</si>
  <si>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</si>
  <si>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</si>
  <si>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</si>
  <si>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</si>
  <si>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</si>
  <si>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</si>
  <si>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</si>
  <si>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</si>
  <si>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</si>
  <si>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</si>
  <si>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</si>
  <si>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Andere Einflüsse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</si>
  <si>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</si>
  <si>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</si>
  <si>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</si>
  <si>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</si>
  <si>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</si>
  <si>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</si>
  <si>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</si>
  <si>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</si>
  <si>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</si>
  <si>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</si>
  <si>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</si>
  <si>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</si>
  <si>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</si>
  <si>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</si>
  <si>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</si>
  <si>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Fehlverhalten der Fußgänger</t>
  </si>
  <si>
    <t>Straßenverhältnisse</t>
  </si>
  <si>
    <t>Witterungseinflüsse</t>
  </si>
  <si>
    <t>Hindernisse</t>
  </si>
  <si>
    <t>Sonstige Ursachen</t>
  </si>
  <si>
    <t xml:space="preserve"> an Haltestellen (auch haltenden Schulbussen mit eingeschaltetem
  Warnblinklicht)</t>
  </si>
  <si>
    <t xml:space="preserve">ohne auf den Fahrzeugverkehr zu achten </t>
  </si>
  <si>
    <t>Fahrer von</t>
  </si>
  <si>
    <t>Eisenbahnen, Straßenbahnen</t>
  </si>
  <si>
    <t>5</t>
  </si>
  <si>
    <t>6</t>
  </si>
  <si>
    <t>7</t>
  </si>
  <si>
    <t>8</t>
  </si>
  <si>
    <t>14</t>
  </si>
  <si>
    <t>16</t>
  </si>
  <si>
    <t>17</t>
  </si>
  <si>
    <t>19</t>
  </si>
  <si>
    <t>21</t>
  </si>
  <si>
    <t>23</t>
  </si>
  <si>
    <t>29</t>
  </si>
  <si>
    <t>Grafiken</t>
  </si>
  <si>
    <t>Unfallbeteiligte insgesamt</t>
  </si>
  <si>
    <t>in Hamburg 2014</t>
  </si>
  <si>
    <t>–</t>
  </si>
  <si>
    <t>3. Straßenverkehrsunfälle und Verunglückte in Hamburg 2014 nach Bezirken und Ortslage</t>
  </si>
  <si>
    <t>ins-
gesamt</t>
  </si>
  <si>
    <t>4. Straßenverkehrsunfälle und Verunglückte in Hamburg 2014 
nach Straßenkategorie und Ortslage</t>
  </si>
  <si>
    <t>Januar - Dezember 2014</t>
  </si>
  <si>
    <t>5. Straßenverkehrsunfälle und Unfallfolgen in Hamburg 2014
nach Unfallart, Straßenkategorie und Ortslage</t>
  </si>
  <si>
    <t>6. Straßenverkehrsunfälle mit Personenschaden in Hamburg 2014
nach Uhrzeit und Wochentagen</t>
  </si>
  <si>
    <t>Bussen</t>
  </si>
  <si>
    <t>Summenzeilen einschl. ohne Angabe des Geschlechts</t>
  </si>
  <si>
    <t>9. An Straßenverkehrsunfällen mit Personenschaden alkoholisierte Beteiligte in Hamburg 2014
 nach Altersgruppen und Ortslage</t>
  </si>
  <si>
    <t>1. Straßenverkehrsunfälle und Verunglückte in Hamburg 2009 - 2014</t>
  </si>
  <si>
    <t>10. Verunglückte bei Straßenverkehrsunfällen in Hamburg 2014
nach Alter, Geschlecht und Art der Verkehrsbeteiligung</t>
  </si>
  <si>
    <t>11. Verunglückte Kinder, Jugendliche und Heranwachsende bis 20 Jahre in Hamburg 2014
nach Alter, Geschlecht und Art der Verkehrsbeteiligung</t>
  </si>
  <si>
    <t>Straßenverkehrsunfälle in Hamburg 1995 - 2014</t>
  </si>
  <si>
    <t>Straßenverkehrsunfälle und Verunglückte in Hamburg 2014 nach Straßenkategorie und Ortslage</t>
  </si>
  <si>
    <t>Straßenverkehrsunfälle mit Personenschaden in Hamburg 2014 
nach Uhrzeit und Wochentagen</t>
  </si>
  <si>
    <t>An Straßenverkehrsunfällen mit Personenschaden Beteiligte und Verunglückte in 
Hamburg 2014 nach Wohnsitz und ihrer Nationalität</t>
  </si>
  <si>
    <t>Verunglückte bei Straßenverkehrsunfällen in Hamburg 2014 
nach Alter, Geschlecht und Art der Verkehrsbeteiligung</t>
  </si>
  <si>
    <t>Verunglückte Kinder, Jugendliche und Heranwachsende bis 20 Jahre in Hamburg 2014 
nach Alter, Geschlecht und Art der Verkehrsbeteiligung</t>
  </si>
  <si>
    <t>Straßenverkehrsunfälle und Verunglückte in Hamburg 2014 
nach Unfallursachen und Ortslage</t>
  </si>
  <si>
    <t xml:space="preserve"> Straßenverkehrsunfälle in Hamburg 1995 - 2014 </t>
  </si>
  <si>
    <t>Verunglückte bei Straßenverkehrsunfällen in Hamburg 1995 - 2014</t>
  </si>
  <si>
    <t>Straßenverkehrsunfälle und Verunglückte in Hamburg 2009 - 2014</t>
  </si>
  <si>
    <t>Straßenverkehrsunfälle und Verunglückte in Hamburg 2014 nach Bezirken und Ortslage</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</si>
  <si>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</si>
  <si>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</si>
  <si>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</si>
  <si>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</si>
  <si>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t xml:space="preserve">Güterkraftfahrzeugen </t>
  </si>
  <si>
    <t xml:space="preserve">übrigen Kraftfahrzeugen </t>
  </si>
  <si>
    <t>Landwirtschaftl. Zugmasch.</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</si>
  <si>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</si>
  <si>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</si>
  <si>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</si>
  <si>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</si>
  <si>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</si>
  <si>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</si>
  <si>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</si>
  <si>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</si>
  <si>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E-Bikes</t>
  </si>
  <si>
    <t>Krafträdern mit amtl. Kennzeichen</t>
  </si>
  <si>
    <t>zweirädrigen Kraftfahrzeugen</t>
  </si>
  <si>
    <t>drei- und leichten vierrädrigen Kfz</t>
  </si>
  <si>
    <r>
      <t>Übrige Kraftfahrzeuge</t>
    </r>
    <r>
      <rPr>
        <vertAlign val="superscript"/>
        <sz val="9"/>
        <rFont val="Arial"/>
        <family val="2"/>
      </rPr>
      <t>2</t>
    </r>
  </si>
  <si>
    <t>2. An Straßenverkehrsunfällen mit Personenschaden beteiligte Verkehrsteilnehmer
 in Hamburg 2009 - 2014</t>
  </si>
  <si>
    <t>Straßenverkehrsunfälle und Unfallfolgen in Hamburg 2014 
nach Unfallart, Straßenkategorie und Ortslage</t>
  </si>
  <si>
    <t>Kennziffer: H I 1 - j 14 HH</t>
  </si>
  <si>
    <t>– Endgültige Ergebnisse –</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</si>
  <si>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</si>
  <si>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2015</t>
  </si>
  <si>
    <t>×</t>
  </si>
  <si>
    <t>a.n.g.</t>
  </si>
  <si>
    <t>An Straßenverkehrsunfällen mit Personenschaden alkoholisierte Beteiligte in Hamburg 2014 
nach Altersgruppen und Ortslage</t>
  </si>
  <si>
    <t>Methodische Hinweise</t>
  </si>
  <si>
    <t>Erläuterungen zu den einzelnen Merkmalen</t>
  </si>
  <si>
    <t>4</t>
  </si>
  <si>
    <t>An Straßenverkehrsunfällen mit Personenschaden Beteiligte in Hamburg 2014 
nach Alter und Geschlecht</t>
  </si>
  <si>
    <t>An Straßenverkehrsunfällen mit Personenschaden beteiligte Verkehrsteilnehmer 
in Hamburg 2009 - 2014</t>
  </si>
  <si>
    <r>
      <t>Sonstige und unbekannte Fahrzeuge</t>
    </r>
    <r>
      <rPr>
        <vertAlign val="superscript"/>
        <sz val="9"/>
        <rFont val="Arial"/>
        <family val="2"/>
      </rPr>
      <t>3</t>
    </r>
  </si>
  <si>
    <r>
      <t>Andere Personen</t>
    </r>
    <r>
      <rPr>
        <vertAlign val="superscript"/>
        <sz val="9"/>
        <rFont val="Arial"/>
        <family val="2"/>
      </rPr>
      <t>4</t>
    </r>
  </si>
  <si>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</si>
  <si>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</si>
  <si>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</si>
  <si>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r>
      <rPr>
        <vertAlign val="superscript"/>
        <sz val="8"/>
        <color theme="1"/>
        <rFont val="Arial"/>
        <family val="2"/>
      </rPr>
      <t>4</t>
    </r>
    <r>
      <rPr>
        <sz val="8"/>
        <color theme="1"/>
        <rFont val="Arial"/>
        <family val="2"/>
      </rPr>
      <t xml:space="preserve">  einschl. Handwagen, Handkarren, Tierführer/Treiber</t>
    </r>
  </si>
  <si>
    <r>
      <rPr>
        <vertAlign val="superscript"/>
        <sz val="8"/>
        <rFont val="Arial"/>
        <family val="2"/>
      </rPr>
      <t>1</t>
    </r>
    <r>
      <rPr>
        <sz val="8"/>
        <rFont val="Arial"/>
        <family val="2"/>
      </rPr>
      <t xml:space="preserve">  schwerwiegender Unfall mit Sachschaden (im engeren Sinne).</t>
    </r>
  </si>
  <si>
    <r>
      <rPr>
        <vertAlign val="superscript"/>
        <sz val="8"/>
        <rFont val="Arial"/>
        <family val="2"/>
      </rPr>
      <t>2</t>
    </r>
    <r>
      <rPr>
        <sz val="8"/>
        <rFont val="Arial"/>
        <family val="2"/>
      </rPr>
      <t xml:space="preserve">  sonstige Unfälle unter dem Einfluss berauschender Mittel</t>
    </r>
  </si>
  <si>
    <r>
      <t>sonstige Unfälle</t>
    </r>
    <r>
      <rPr>
        <vertAlign val="superscript"/>
        <sz val="9"/>
        <rFont val="Arial"/>
        <family val="2"/>
      </rPr>
      <t>2</t>
    </r>
  </si>
  <si>
    <t>zu-
sammen</t>
  </si>
  <si>
    <t>Straßenart 
Ortslage</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</si>
  <si>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</si>
  <si>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</si>
  <si>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</si>
  <si>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</si>
  <si>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</si>
  <si>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</si>
  <si>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</si>
  <si>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</si>
  <si>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</si>
  <si>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</si>
  <si>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</si>
  <si>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</si>
  <si>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</si>
  <si>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Fuß-gänger</t>
    </r>
    <r>
      <rPr>
        <vertAlign val="superscript"/>
        <sz val="8"/>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</si>
  <si>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</si>
  <si>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</si>
  <si>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r>
      <t>Fahr-rädern</t>
    </r>
    <r>
      <rPr>
        <vertAlign val="superscript"/>
        <sz val="8"/>
        <rFont val="Arial Narrow"/>
        <family val="2"/>
      </rPr>
      <t>3</t>
    </r>
  </si>
  <si>
    <t>Güterkraft-fahrzeugen</t>
  </si>
  <si>
    <r>
      <rPr>
        <vertAlign val="superscript"/>
        <sz val="7"/>
        <color theme="1"/>
        <rFont val="Arial Narrow"/>
        <family val="2"/>
      </rPr>
      <t>1</t>
    </r>
    <r>
      <rPr>
        <sz val="7"/>
        <color theme="1"/>
        <rFont val="Arial Narrow"/>
        <family val="2"/>
      </rPr>
      <t xml:space="preserve">  Einschl. E-Bikes und drei- und leichten vierrädrigen Kfz</t>
    </r>
  </si>
  <si>
    <r>
      <rPr>
        <vertAlign val="superscript"/>
        <sz val="7"/>
        <color theme="1"/>
        <rFont val="Arial Narrow"/>
        <family val="2"/>
      </rPr>
      <t xml:space="preserve">2 </t>
    </r>
    <r>
      <rPr>
        <sz val="7"/>
        <color theme="1"/>
        <rFont val="Arial Narrow"/>
        <family val="2"/>
      </rPr>
      <t xml:space="preserve"> Einschl. drei- und leichten vierrädrigen Kfz</t>
    </r>
  </si>
  <si>
    <r>
      <rPr>
        <vertAlign val="superscript"/>
        <sz val="7"/>
        <color theme="1"/>
        <rFont val="Arial Narrow"/>
        <family val="2"/>
      </rPr>
      <t>3</t>
    </r>
    <r>
      <rPr>
        <sz val="7"/>
        <color theme="1"/>
        <rFont val="Arial Narrow"/>
        <family val="2"/>
      </rPr>
      <t xml:space="preserve">  Einschl. Pedelecs</t>
    </r>
  </si>
  <si>
    <r>
      <rPr>
        <vertAlign val="superscript"/>
        <sz val="7"/>
        <color theme="1"/>
        <rFont val="Arial Narrow"/>
        <family val="2"/>
      </rPr>
      <t>4</t>
    </r>
    <r>
      <rPr>
        <sz val="7"/>
        <color theme="1"/>
        <rFont val="Arial Narrow"/>
        <family val="2"/>
      </rPr>
      <t xml:space="preserve">  Einschl. Fußgänger mit Sport- und Spielgeräten</t>
    </r>
  </si>
  <si>
    <t xml:space="preserve">  männlich </t>
  </si>
  <si>
    <t xml:space="preserve">  weiblich </t>
  </si>
  <si>
    <r>
      <rPr>
        <vertAlign val="superscript"/>
        <sz val="7"/>
        <color theme="1"/>
        <rFont val="Arial Narrow"/>
        <family val="2"/>
      </rPr>
      <t>2</t>
    </r>
    <r>
      <rPr>
        <sz val="7"/>
        <color theme="1"/>
        <rFont val="Arial Narrow"/>
        <family val="2"/>
      </rPr>
      <t xml:space="preserve">  Einschl. drei- und leichten vierrädrigen Kfz</t>
    </r>
  </si>
  <si>
    <r>
      <rPr>
        <vertAlign val="superscript"/>
        <sz val="7"/>
        <color theme="1"/>
        <rFont val="Arial Narrow"/>
        <family val="2"/>
      </rPr>
      <t xml:space="preserve">4 </t>
    </r>
    <r>
      <rPr>
        <sz val="7"/>
        <color theme="1"/>
        <rFont val="Arial Narrow"/>
        <family val="2"/>
      </rPr>
      <t xml:space="preserve"> Einschl. Fußgänger mit Sport- und Spielgeräten</t>
    </r>
  </si>
  <si>
    <r>
      <rPr>
        <vertAlign val="superscript"/>
        <sz val="7"/>
        <rFont val="Arial Narrow"/>
        <family val="2"/>
      </rPr>
      <t xml:space="preserve">2 </t>
    </r>
    <r>
      <rPr>
        <sz val="7"/>
        <rFont val="Arial Narrow"/>
        <family val="2"/>
      </rPr>
      <t xml:space="preserve"> Einschl. Pedelecs</t>
    </r>
  </si>
  <si>
    <r>
      <rPr>
        <vertAlign val="superscript"/>
        <sz val="7"/>
        <rFont val="Arial Narrow"/>
        <family val="2"/>
      </rPr>
      <t>3</t>
    </r>
    <r>
      <rPr>
        <sz val="7"/>
        <rFont val="Arial Narrow"/>
        <family val="2"/>
      </rPr>
      <t xml:space="preserve">  Einschl. Fußgänger mit Sport- und Spielgeräten </t>
    </r>
  </si>
  <si>
    <r>
      <rPr>
        <vertAlign val="superscript"/>
        <sz val="7"/>
        <rFont val="Arial Narrow"/>
        <family val="2"/>
      </rPr>
      <t>4</t>
    </r>
    <r>
      <rPr>
        <sz val="7"/>
        <rFont val="Arial Narrow"/>
        <family val="2"/>
      </rPr>
      <t xml:space="preserve">  Ohne Mitfahrer</t>
    </r>
  </si>
  <si>
    <r>
      <rPr>
        <vertAlign val="superscript"/>
        <sz val="7"/>
        <rFont val="Arial Narrow"/>
        <family val="2"/>
      </rPr>
      <t xml:space="preserve">1   </t>
    </r>
    <r>
      <rPr>
        <sz val="7"/>
        <rFont val="Arial Narrow"/>
        <family val="2"/>
      </rPr>
      <t>Einschl. drei- und leichten vierrädrigen Kfz</t>
    </r>
  </si>
  <si>
    <r>
      <t>Rad-fahrer</t>
    </r>
    <r>
      <rPr>
        <vertAlign val="superscript"/>
        <sz val="8"/>
        <rFont val="Arial Narrow"/>
        <family val="2"/>
      </rPr>
      <t>2</t>
    </r>
  </si>
  <si>
    <r>
      <t>Fuß-gänger</t>
    </r>
    <r>
      <rPr>
        <vertAlign val="superscript"/>
        <sz val="8"/>
        <rFont val="Arial Narrow"/>
        <family val="2"/>
      </rPr>
      <t>3</t>
    </r>
  </si>
  <si>
    <r>
      <t>Verunglückte Beteiligte</t>
    </r>
    <r>
      <rPr>
        <vertAlign val="superscript"/>
        <sz val="8"/>
        <rFont val="Arial Narrow"/>
        <family val="2"/>
      </rPr>
      <t>4</t>
    </r>
  </si>
  <si>
    <t>Kraft-
zeug-
führer</t>
  </si>
  <si>
    <r>
      <t>Kraft-
räder 
mit amtl. 
Kenn-
zeich.</t>
    </r>
    <r>
      <rPr>
        <vertAlign val="superscript"/>
        <sz val="8"/>
        <rFont val="Arial Narrow"/>
        <family val="2"/>
      </rPr>
      <t>1</t>
    </r>
  </si>
  <si>
    <t>Per-
sonen-
kraft-
wagen</t>
  </si>
  <si>
    <t>Schwer-
ver-
letzte</t>
  </si>
  <si>
    <t>Leicht-
ver-
letzte</t>
  </si>
  <si>
    <t xml:space="preserve">Ausländer mit Wohnsitz im Ausland </t>
  </si>
  <si>
    <t xml:space="preserve">darunter </t>
  </si>
  <si>
    <t>Ausländer mit Wohnsitz im Inland</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</si>
  <si>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</si>
  <si>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</si>
  <si>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</si>
  <si>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</si>
  <si>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</si>
  <si>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</si>
  <si>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</si>
  <si>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</si>
  <si>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</si>
  <si>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</si>
  <si>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</si>
  <si>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</si>
  <si>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</si>
  <si>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</si>
  <si>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</si>
  <si>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</si>
  <si>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</si>
  <si>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rPr>
        <vertAlign val="superscript"/>
        <sz val="7"/>
        <rFont val="Arial Narrow"/>
        <family val="2"/>
      </rPr>
      <t>1</t>
    </r>
    <r>
      <rPr>
        <sz val="7"/>
        <rFont val="Arial Narrow"/>
        <family val="2"/>
      </rPr>
      <t xml:space="preserve">  Einschl. ohne Angabe des Geschlechts</t>
    </r>
  </si>
  <si>
    <r>
      <rPr>
        <vertAlign val="superscript"/>
        <sz val="7"/>
        <color theme="1"/>
        <rFont val="Arial Narrow"/>
        <family val="2"/>
      </rPr>
      <t>2</t>
    </r>
    <r>
      <rPr>
        <sz val="7"/>
        <color theme="1"/>
        <rFont val="Arial Narrow"/>
        <family val="2"/>
      </rPr>
      <t xml:space="preserve">  Einschl. Fußgänger mit Sport- und Spielgeräten</t>
    </r>
  </si>
  <si>
    <t>Alter 
vollendetes
 Lebens-
jahr</t>
  </si>
  <si>
    <r>
      <t>Schwerw. Unfälle mit Sach-schaden</t>
    </r>
    <r>
      <rPr>
        <vertAlign val="superscript"/>
        <sz val="9"/>
        <rFont val="Arial Narrow"/>
        <family val="2"/>
      </rPr>
      <t>2</t>
    </r>
  </si>
  <si>
    <t>Einfluss anderer berauschender Mittel (z. B. Drogen, Rauschgift)</t>
  </si>
  <si>
    <r>
      <t>12. Straßenverkehrsunfälle und Verunglückte in Hamburg 2014
nach Unfallursachen</t>
    </r>
    <r>
      <rPr>
        <b/>
        <vertAlign val="superscript"/>
        <sz val="10"/>
        <color theme="1"/>
        <rFont val="Arial"/>
        <family val="2"/>
      </rPr>
      <t>1</t>
    </r>
    <r>
      <rPr>
        <b/>
        <sz val="10"/>
        <color theme="1"/>
        <rFont val="Arial"/>
        <family val="2"/>
      </rPr>
      <t xml:space="preserve"> und Ortslage</t>
    </r>
  </si>
  <si>
    <t xml:space="preserve">Benutzung der falschen Fahrbahn (auch Richtungsfahrbahn) oder 
verbotswidrige Benutzung anderer Straßenteile </t>
  </si>
  <si>
    <t xml:space="preserve">Nicht angepasste Geschwindigkeit mit gleichzeitigem Überschreiten
der zulässigen Höchstgeschwindigkeit </t>
  </si>
  <si>
    <t xml:space="preserve">Nichtbeachten der Vorfahrt durch Fahrzeuge, die aus Feld- und 
Waldwegen kommen </t>
  </si>
  <si>
    <t>Nebeneinanderfahren, fehlerhaftes Wechseln des Fahrstreifens beim 
Nebeneinanderfahren oder Nichtbeachten des Reißverschlussverfahrens</t>
  </si>
  <si>
    <t xml:space="preserve">Nichtbeachten des nachfolgenden Verkehrs beim Vorbeifahren an halten-
den Fahrzeugen, Absperrungen oder Hindernissen und/oder ohne recht-
zeitige und deutliche Ankündigung des Ausscherens </t>
  </si>
  <si>
    <t xml:space="preserve">Nichtbeachten des Vorranges entgegenkommender Fahrzeuge beim Vorbei-
fahren an haltenden Fahrzeugen, Absperrungen oder Hindernissen </t>
  </si>
  <si>
    <t xml:space="preserve">Überholen ohne Beachtung des nachfolgenden Verkehrs und/oder 
ohne rechtzeitige und deutliche Ankündigung des Ausscherens </t>
  </si>
  <si>
    <t xml:space="preserve">Nichtbeachten der Vorfahrt des durchgehenden Verkehrs auf Autobahnen
oder Kraftfahrtstraßen </t>
  </si>
  <si>
    <t xml:space="preserve">Fehler beim Überholtwerden  </t>
  </si>
  <si>
    <t xml:space="preserve">Mangelnde Sicherung haltender oder liegengebliebener Fahrzeuge und  von 
Unfallstellen sowie Schulbussen, bei denen Kinder ein- oder aussteigen </t>
  </si>
  <si>
    <t xml:space="preserve">Fehler beim Einfahren in den fließenden Verkehr (zB aus einem  Grundstück,
von einem anderen Straßenteil oder beim Anfahren vom Fahrbahnrand)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</si>
  <si>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</si>
  <si>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</si>
  <si>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</si>
  <si>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r>
      <rPr>
        <vertAlign val="superscript"/>
        <sz val="8"/>
        <rFont val="Arial Narrow"/>
        <family val="2"/>
      </rPr>
      <t>1</t>
    </r>
    <r>
      <rPr>
        <sz val="8"/>
        <rFont val="Arial Narrow"/>
        <family val="2"/>
      </rPr>
      <t xml:space="preserve">  die Tabelle enthält Mehrfachzählungen, weil bei einem Unfall bis zu acht Ursachen eingetragen werden</t>
    </r>
  </si>
  <si>
    <r>
      <rPr>
        <vertAlign val="superscript"/>
        <sz val="8"/>
        <rFont val="Arial Narrow"/>
        <family val="2"/>
      </rPr>
      <t>2</t>
    </r>
    <r>
      <rPr>
        <sz val="8"/>
        <rFont val="Arial Narrow"/>
        <family val="2"/>
      </rPr>
      <t xml:space="preserve">  schwerwiegende Unfälle mit Sachschaden (im engeren Sinne)</t>
    </r>
  </si>
  <si>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</si>
  <si>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</si>
  <si>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</si>
  <si>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</si>
  <si>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</si>
  <si>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</si>
  <si>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</si>
  <si>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</si>
  <si>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</si>
  <si>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</si>
  <si>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</si>
  <si>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</si>
  <si>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</si>
  <si>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</si>
  <si>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8. An Straßenverkehrsunfällen mit Personenschaden Beteiligte und Verunglückte
 in Hamburg 2014 nach Wohnsitz und ihrer Nationalität</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</si>
  <si>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</si>
  <si>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</si>
  <si>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</si>
  <si>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</si>
  <si>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</si>
  <si>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</si>
  <si>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t xml:space="preserve">an anderen Stellen durch plötzliches Hervortreten hinter 
Sichthindernissen </t>
  </si>
  <si>
    <r>
      <t>mit 
schwer-
wiegen-
dem 
Sach-
schaden</t>
    </r>
    <r>
      <rPr>
        <vertAlign val="superscript"/>
        <sz val="9"/>
        <rFont val="Arial"/>
        <family val="2"/>
      </rPr>
      <t>1</t>
    </r>
  </si>
  <si>
    <r>
      <t>7.1 An Unfällen mit Personenschaden Beteiligte in Hamburg 2014 nach Alter und Geschlecht</t>
    </r>
    <r>
      <rPr>
        <b/>
        <vertAlign val="superscript"/>
        <sz val="10"/>
        <color theme="1"/>
        <rFont val="Arial"/>
        <family val="2"/>
      </rPr>
      <t xml:space="preserve">
</t>
    </r>
    <r>
      <rPr>
        <b/>
        <sz val="10"/>
        <color theme="1"/>
        <rFont val="Arial"/>
        <family val="2"/>
      </rPr>
      <t>Alle Beteiligten</t>
    </r>
  </si>
  <si>
    <t>Alter von … bis 
unter … Jahren 
Geschlecht</t>
  </si>
  <si>
    <t>7.2 An Unfällen mit Personenschaden Beteiligte in Hamburg 2014 nach Alter und Geschlecht 
Hauptverursacher</t>
  </si>
  <si>
    <t xml:space="preserve">Einfluss anderer berauschender Mittel (z. B. Drogen, Rauschgift) </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</si>
  <si>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</si>
  <si>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</si>
  <si>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</si>
  <si>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</si>
  <si>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</si>
  <si>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</si>
  <si>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</si>
  <si>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</si>
  <si>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Herausgegeben am: 29. Mai 2015</t>
  </si>
  <si>
    <r>
      <rPr>
        <vertAlign val="superscript"/>
        <sz val="8"/>
        <rFont val="Arial"/>
        <family val="2"/>
      </rPr>
      <t xml:space="preserve">1  </t>
    </r>
    <r>
      <rPr>
        <sz val="8"/>
        <rFont val="Arial"/>
        <family val="2"/>
      </rPr>
      <t xml:space="preserve">einschl. ohne Angabe des Alters   </t>
    </r>
    <r>
      <rPr>
        <vertAlign val="superscript"/>
        <sz val="8"/>
        <rFont val="Arial"/>
        <family val="2"/>
      </rPr>
      <t>2</t>
    </r>
    <r>
      <rPr>
        <sz val="8"/>
        <rFont val="Arial"/>
        <family val="2"/>
      </rPr>
      <t xml:space="preserve"> einschl. E-Bikes und drei- und leichten vierrädrigen Kfz   </t>
    </r>
    <r>
      <rPr>
        <vertAlign val="superscript"/>
        <sz val="8"/>
        <rFont val="Arial"/>
        <family val="2"/>
      </rPr>
      <t>3</t>
    </r>
    <r>
      <rPr>
        <sz val="8"/>
        <rFont val="Arial"/>
        <family val="2"/>
      </rPr>
      <t xml:space="preserve"> einschl. drei- und leichten vierrädrigen Kfz
</t>
    </r>
    <r>
      <rPr>
        <vertAlign val="superscript"/>
        <sz val="8"/>
        <rFont val="Arial"/>
        <family val="2"/>
      </rPr>
      <t>4</t>
    </r>
    <r>
      <rPr>
        <sz val="8"/>
        <rFont val="Arial"/>
        <family val="2"/>
      </rPr>
      <t xml:space="preserve">  einschl. Pedelecs     </t>
    </r>
    <r>
      <rPr>
        <vertAlign val="superscript"/>
        <sz val="8"/>
        <rFont val="Arial"/>
        <family val="2"/>
      </rPr>
      <t>5</t>
    </r>
    <r>
      <rPr>
        <sz val="8"/>
        <rFont val="Arial"/>
        <family val="2"/>
      </rPr>
      <t xml:space="preserve">  einschl. Fußgänger mit Sport- und Spielgeräten      </t>
    </r>
    <r>
      <rPr>
        <vertAlign val="superscript"/>
        <sz val="8"/>
        <rFont val="Arial"/>
        <family val="2"/>
      </rPr>
      <t>6</t>
    </r>
    <r>
      <rPr>
        <sz val="8"/>
        <rFont val="Arial"/>
        <family val="2"/>
      </rPr>
      <t xml:space="preserve">  einschl. sonstige Beteiligte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</si>
</sst>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 ##0\ \ \ ;\-\ #\ ###\ ##0\ \ \ ;&quot;–   &quot;"/>
    <numFmt numFmtId="171" formatCode="#\ ##0.0;\-#\ ##0.0;&quot;–&quot;"/>
    <numFmt numFmtId="172" formatCode="###,###,###,###"/>
    <numFmt numFmtId="173" formatCode="#\ ###\ ##0;\-\ #\ ###\ ##0;&quot;–&quot;"/>
  </numFmts>
  <fonts count="7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vertAlign val="superscript"/>
      <sz val="7"/>
      <name val="Times New Roman"/>
      <family val="1"/>
    </font>
    <font>
      <sz val="7"/>
      <name val="Times New Roman"/>
      <family val="1"/>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7"/>
      <color theme="1"/>
      <name val="Arial Narrow"/>
      <family val="2"/>
    </font>
    <font>
      <vertAlign val="superscript"/>
      <sz val="7"/>
      <color theme="1"/>
      <name val="Arial Narrow"/>
      <family val="2"/>
    </font>
    <font>
      <sz val="8"/>
      <color theme="1"/>
      <name val="Arial Narrow"/>
      <family val="2"/>
    </font>
    <font>
      <sz val="7"/>
      <name val="Arial Narrow"/>
      <family val="2"/>
    </font>
    <font>
      <vertAlign val="superscript"/>
      <sz val="7"/>
      <name val="Arial Narrow"/>
      <family val="2"/>
    </font>
    <font>
      <sz val="9"/>
      <color theme="1"/>
      <name val="Arial Narrow"/>
      <family val="2"/>
    </font>
    <font>
      <vertAlign val="superscript"/>
      <sz val="8"/>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s>
  <borders count="7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bottom style="thin">
        <color rgb="FF1E4B7D"/>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8"/>
      </left>
      <right/>
      <top/>
      <bottom/>
      <diagonal/>
    </border>
    <border>
      <left style="thin">
        <color rgb="FF1E4B7D"/>
      </left>
      <right/>
      <top/>
      <bottom/>
      <diagonal/>
    </border>
  </borders>
  <cellStyleXfs count="71">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2" fillId="36" borderId="0" applyNumberFormat="0" applyBorder="0" applyAlignment="0" applyProtection="0"/>
    <xf numFmtId="0" fontId="17" fillId="0" borderId="0" applyFill="0" applyBorder="0" applyAlignment="0"/>
    <xf numFmtId="0" fontId="18" fillId="0" borderId="0" applyFill="0" applyBorder="0" applyAlignment="0"/>
    <xf numFmtId="0" fontId="4" fillId="0" borderId="0" applyFill="0" applyAlignment="0"/>
    <xf numFmtId="0" fontId="5" fillId="0" borderId="0"/>
    <xf numFmtId="0" fontId="4" fillId="0" borderId="0"/>
    <xf numFmtId="0" fontId="5" fillId="0" borderId="0"/>
    <xf numFmtId="0" fontId="46" fillId="0" borderId="0"/>
    <xf numFmtId="0" fontId="4" fillId="0" borderId="0"/>
    <xf numFmtId="0" fontId="4" fillId="0" borderId="0"/>
    <xf numFmtId="0" fontId="59" fillId="0" borderId="0"/>
    <xf numFmtId="0" fontId="2" fillId="0" borderId="0"/>
    <xf numFmtId="0" fontId="2" fillId="0" borderId="0"/>
    <xf numFmtId="0" fontId="46" fillId="0" borderId="0"/>
    <xf numFmtId="0" fontId="2" fillId="0" borderId="0"/>
    <xf numFmtId="0" fontId="46" fillId="0" borderId="0"/>
    <xf numFmtId="0" fontId="2" fillId="0" borderId="0"/>
    <xf numFmtId="0" fontId="61" fillId="0" borderId="0" applyNumberFormat="0" applyFill="0" applyBorder="0" applyAlignment="0" applyProtection="0"/>
    <xf numFmtId="0" fontId="2" fillId="0" borderId="0"/>
    <xf numFmtId="0" fontId="2" fillId="0" borderId="0"/>
    <xf numFmtId="0" fontId="2" fillId="0" borderId="0"/>
    <xf numFmtId="0" fontId="2" fillId="0" borderId="0"/>
    <xf numFmtId="0" fontId="62" fillId="0" borderId="0"/>
    <xf numFmtId="0" fontId="4" fillId="0" borderId="0"/>
    <xf numFmtId="0" fontId="1" fillId="0" borderId="0"/>
  </cellStyleXfs>
  <cellXfs count="49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9"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20"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6" fillId="0" borderId="0" xfId="0" applyFont="1" applyAlignment="1">
      <alignment horizontal="right"/>
    </xf>
    <xf numFmtId="0" fontId="16" fillId="0" borderId="0" xfId="0" applyFont="1" applyBorder="1" applyAlignment="1">
      <alignment horizontal="left" vertical="top" indent="2"/>
    </xf>
    <xf numFmtId="0" fontId="16" fillId="0" borderId="0" xfId="0" applyFont="1" applyFill="1" applyBorder="1" applyAlignment="1">
      <alignment horizontal="left" vertical="top" indent="2"/>
    </xf>
    <xf numFmtId="0" fontId="16" fillId="0" borderId="0" xfId="0" applyFont="1" applyFill="1" applyAlignment="1">
      <alignment horizontal="right"/>
    </xf>
    <xf numFmtId="0" fontId="0" fillId="0" borderId="0" xfId="0" applyFill="1" applyAlignment="1">
      <alignment vertical="center"/>
    </xf>
    <xf numFmtId="0" fontId="0" fillId="0" borderId="0" xfId="0" applyFill="1"/>
    <xf numFmtId="169" fontId="18" fillId="0" borderId="0" xfId="0" applyNumberFormat="1" applyFont="1" applyFill="1" applyAlignment="1">
      <alignment horizontal="right" vertical="center" wrapText="1"/>
    </xf>
    <xf numFmtId="49" fontId="15" fillId="0" borderId="0" xfId="0" applyNumberFormat="1" applyFont="1" applyFill="1" applyBorder="1" applyAlignment="1">
      <alignment horizontal="centerContinuous" vertical="center" wrapText="1"/>
    </xf>
    <xf numFmtId="0" fontId="13" fillId="0" borderId="0" xfId="0" applyFont="1"/>
    <xf numFmtId="0" fontId="0" fillId="0" borderId="0" xfId="0" applyFill="1" applyAlignment="1">
      <alignment wrapText="1"/>
    </xf>
    <xf numFmtId="49" fontId="18" fillId="0" borderId="0" xfId="0" applyNumberFormat="1" applyFont="1" applyFill="1" applyBorder="1" applyAlignment="1">
      <alignment horizontal="center" vertical="center" wrapText="1"/>
    </xf>
    <xf numFmtId="169" fontId="18" fillId="0" borderId="0" xfId="0" applyNumberFormat="1" applyFont="1" applyFill="1" applyBorder="1" applyAlignment="1">
      <alignment horizontal="right" vertical="center" wrapText="1"/>
    </xf>
    <xf numFmtId="49" fontId="15" fillId="0" borderId="0" xfId="0" applyNumberFormat="1" applyFont="1" applyFill="1" applyBorder="1" applyAlignment="1">
      <alignment horizontal="center" vertical="center" wrapText="1"/>
    </xf>
    <xf numFmtId="0" fontId="0" fillId="0" borderId="0" xfId="0" applyFill="1" applyBorder="1"/>
    <xf numFmtId="0" fontId="18" fillId="0" borderId="0" xfId="0" applyFont="1" applyFill="1" applyAlignment="1">
      <alignment vertical="top" wrapText="1"/>
    </xf>
    <xf numFmtId="0" fontId="15" fillId="0" borderId="0" xfId="0" applyFont="1" applyFill="1" applyAlignment="1">
      <alignment horizontal="centerContinuous" vertical="top" wrapText="1"/>
    </xf>
    <xf numFmtId="3" fontId="18" fillId="0" borderId="0" xfId="0" applyNumberFormat="1" applyFont="1" applyFill="1" applyAlignment="1">
      <alignment horizontal="centerContinuous" vertical="top" wrapText="1"/>
    </xf>
    <xf numFmtId="0" fontId="18" fillId="0" borderId="0" xfId="0" applyFont="1" applyFill="1" applyAlignment="1">
      <alignment horizontal="centerContinuous" vertical="top" wrapText="1"/>
    </xf>
    <xf numFmtId="0" fontId="18" fillId="0" borderId="0" xfId="0" applyFont="1" applyFill="1" applyAlignment="1">
      <alignment horizontal="left" vertical="top" wrapText="1"/>
    </xf>
    <xf numFmtId="3" fontId="18" fillId="0" borderId="0" xfId="0" applyNumberFormat="1" applyFont="1" applyFill="1"/>
    <xf numFmtId="0" fontId="18" fillId="0" borderId="0" xfId="0" applyFont="1" applyFill="1"/>
    <xf numFmtId="0" fontId="43" fillId="0" borderId="0" xfId="0" applyFont="1" applyFill="1"/>
    <xf numFmtId="0" fontId="13" fillId="0" borderId="0" xfId="0" applyFont="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0" borderId="23" xfId="0" applyFont="1" applyFill="1" applyBorder="1" applyAlignment="1">
      <alignment vertical="top" wrapText="1"/>
    </xf>
    <xf numFmtId="0" fontId="18" fillId="0" borderId="0" xfId="0" applyFont="1" applyFill="1" applyBorder="1"/>
    <xf numFmtId="49" fontId="18" fillId="0" borderId="23" xfId="0" applyNumberFormat="1" applyFont="1" applyFill="1" applyBorder="1" applyAlignment="1">
      <alignment horizontal="left" vertical="center" wrapText="1"/>
    </xf>
    <xf numFmtId="49" fontId="18" fillId="0" borderId="0" xfId="0" applyNumberFormat="1" applyFont="1" applyFill="1" applyBorder="1" applyAlignment="1">
      <alignment vertical="center" wrapText="1"/>
    </xf>
    <xf numFmtId="49" fontId="18" fillId="37" borderId="30" xfId="0" applyNumberFormat="1" applyFont="1" applyFill="1" applyBorder="1" applyAlignment="1">
      <alignment horizontal="center" vertical="center" wrapText="1"/>
    </xf>
    <xf numFmtId="49" fontId="18" fillId="37" borderId="33" xfId="0" applyNumberFormat="1" applyFont="1" applyFill="1" applyBorder="1" applyAlignment="1">
      <alignment horizontal="center" vertical="center" wrapText="1"/>
    </xf>
    <xf numFmtId="49" fontId="15" fillId="37" borderId="29" xfId="0" applyNumberFormat="1" applyFont="1" applyFill="1" applyBorder="1" applyAlignment="1">
      <alignment horizontal="center" vertical="center" wrapText="1"/>
    </xf>
    <xf numFmtId="49" fontId="18" fillId="37" borderId="26"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169" fontId="18" fillId="0" borderId="0" xfId="0" applyNumberFormat="1" applyFont="1" applyFill="1"/>
    <xf numFmtId="49" fontId="18" fillId="0" borderId="0" xfId="0" applyNumberFormat="1" applyFont="1" applyFill="1" applyAlignment="1">
      <alignment horizontal="centerContinuous" vertical="center" wrapText="1"/>
    </xf>
    <xf numFmtId="49" fontId="18" fillId="0" borderId="0" xfId="0" applyNumberFormat="1" applyFont="1" applyFill="1" applyAlignment="1">
      <alignment vertical="center"/>
    </xf>
    <xf numFmtId="0" fontId="18" fillId="0" borderId="23" xfId="0" applyFont="1" applyFill="1" applyBorder="1"/>
    <xf numFmtId="49" fontId="18" fillId="0" borderId="0" xfId="0" applyNumberFormat="1" applyFont="1" applyFill="1" applyBorder="1" applyAlignment="1">
      <alignment horizontal="centerContinuous" vertical="center" wrapText="1"/>
    </xf>
    <xf numFmtId="0" fontId="16" fillId="0" borderId="0" xfId="0" applyFont="1" applyFill="1"/>
    <xf numFmtId="0" fontId="18" fillId="0" borderId="0" xfId="0" applyFont="1" applyFill="1" applyAlignment="1">
      <alignment horizontal="centerContinuous"/>
    </xf>
    <xf numFmtId="0" fontId="16" fillId="0" borderId="0" xfId="0" applyFont="1"/>
    <xf numFmtId="0" fontId="8" fillId="0" borderId="0" xfId="0" applyFont="1" applyAlignment="1">
      <alignment horizontal="left"/>
    </xf>
    <xf numFmtId="49" fontId="18" fillId="0" borderId="0" xfId="0" applyNumberFormat="1" applyFont="1" applyFill="1" applyAlignment="1">
      <alignment horizontal="left" vertical="center" wrapText="1"/>
    </xf>
    <xf numFmtId="49"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23" fillId="0" borderId="0" xfId="0" applyNumberFormat="1" applyFont="1" applyAlignment="1">
      <alignment horizontal="left"/>
    </xf>
    <xf numFmtId="49" fontId="8" fillId="0" borderId="0" xfId="0" applyNumberFormat="1" applyFont="1" applyAlignment="1">
      <alignment horizontal="right"/>
    </xf>
    <xf numFmtId="49" fontId="0"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6" fillId="0" borderId="0" xfId="0" applyNumberFormat="1" applyFont="1" applyAlignment="1"/>
    <xf numFmtId="49" fontId="0" fillId="0" borderId="0" xfId="0" applyNumberFormat="1" applyAlignment="1"/>
    <xf numFmtId="0" fontId="5" fillId="0" borderId="0" xfId="50"/>
    <xf numFmtId="3" fontId="15" fillId="0" borderId="0" xfId="0" applyNumberFormat="1" applyFont="1" applyFill="1" applyAlignment="1">
      <alignment horizontal="centerContinuous" vertical="top" wrapText="1"/>
    </xf>
    <xf numFmtId="0" fontId="16" fillId="0" borderId="0" xfId="0" applyFont="1" applyAlignment="1">
      <alignment vertical="center"/>
    </xf>
    <xf numFmtId="0" fontId="16" fillId="0" borderId="0" xfId="0" applyFont="1" applyAlignment="1">
      <alignment wrapText="1"/>
    </xf>
    <xf numFmtId="49" fontId="48" fillId="0" borderId="23" xfId="0" applyNumberFormat="1" applyFont="1" applyFill="1" applyBorder="1" applyAlignment="1">
      <alignment horizontal="left" vertical="center" wrapText="1"/>
    </xf>
    <xf numFmtId="49" fontId="49" fillId="0" borderId="23" xfId="0" applyNumberFormat="1" applyFont="1" applyFill="1" applyBorder="1" applyAlignment="1">
      <alignment horizontal="left" vertical="center" wrapText="1"/>
    </xf>
    <xf numFmtId="0" fontId="50" fillId="0" borderId="0" xfId="0" applyFont="1"/>
    <xf numFmtId="0" fontId="18" fillId="37" borderId="26" xfId="0" applyFont="1" applyFill="1" applyBorder="1" applyAlignment="1">
      <alignment horizontal="center" vertical="center" wrapText="1"/>
    </xf>
    <xf numFmtId="169" fontId="18" fillId="0" borderId="0" xfId="0" applyNumberFormat="1" applyFont="1" applyFill="1" applyBorder="1" applyAlignment="1">
      <alignment horizontal="center" vertical="center" wrapText="1"/>
    </xf>
    <xf numFmtId="0" fontId="0" fillId="0" borderId="0" xfId="0" applyAlignment="1">
      <alignment horizontal="center" vertical="center"/>
    </xf>
    <xf numFmtId="169" fontId="18" fillId="0" borderId="23" xfId="0" applyNumberFormat="1" applyFont="1" applyFill="1" applyBorder="1" applyAlignment="1">
      <alignment horizontal="left" vertical="center" wrapText="1"/>
    </xf>
    <xf numFmtId="0" fontId="12" fillId="0" borderId="0" xfId="50" applyFont="1"/>
    <xf numFmtId="0" fontId="48" fillId="0" borderId="49" xfId="50" applyFont="1" applyBorder="1" applyAlignment="1">
      <alignment horizontal="left"/>
    </xf>
    <xf numFmtId="0" fontId="48" fillId="0" borderId="58" xfId="50" applyFont="1" applyBorder="1" applyAlignment="1">
      <alignment horizontal="center"/>
    </xf>
    <xf numFmtId="0" fontId="48" fillId="0" borderId="56" xfId="50" applyFont="1" applyBorder="1" applyAlignment="1">
      <alignment horizontal="center"/>
    </xf>
    <xf numFmtId="0" fontId="48" fillId="0" borderId="57" xfId="50" applyFont="1" applyBorder="1" applyAlignment="1">
      <alignment horizontal="center"/>
    </xf>
    <xf numFmtId="0" fontId="48" fillId="0" borderId="61" xfId="50" applyFont="1" applyBorder="1" applyAlignment="1">
      <alignment horizontal="center" wrapText="1"/>
    </xf>
    <xf numFmtId="0" fontId="11" fillId="0" borderId="61" xfId="50" applyFont="1" applyBorder="1" applyAlignment="1">
      <alignment vertical="top" wrapText="1"/>
    </xf>
    <xf numFmtId="0" fontId="48" fillId="0" borderId="62" xfId="50" applyFont="1" applyBorder="1" applyAlignment="1">
      <alignment horizontal="center" wrapText="1"/>
    </xf>
    <xf numFmtId="0" fontId="48" fillId="38" borderId="63" xfId="50" applyFont="1" applyFill="1" applyBorder="1" applyAlignment="1">
      <alignment horizontal="center" wrapText="1"/>
    </xf>
    <xf numFmtId="0" fontId="48" fillId="38" borderId="61" xfId="50" applyFont="1" applyFill="1" applyBorder="1" applyAlignment="1">
      <alignment horizontal="center" wrapText="1"/>
    </xf>
    <xf numFmtId="0" fontId="48" fillId="38" borderId="62" xfId="50" applyFont="1" applyFill="1" applyBorder="1" applyAlignment="1">
      <alignment horizontal="center" wrapText="1"/>
    </xf>
    <xf numFmtId="0" fontId="54" fillId="0" borderId="54" xfId="50" applyFont="1" applyBorder="1" applyAlignment="1">
      <alignment horizontal="center" vertical="top"/>
    </xf>
    <xf numFmtId="3" fontId="54" fillId="0" borderId="64" xfId="50" applyNumberFormat="1" applyFont="1" applyBorder="1" applyAlignment="1">
      <alignment horizontal="right" vertical="top"/>
    </xf>
    <xf numFmtId="3" fontId="48" fillId="0" borderId="0" xfId="50" applyNumberFormat="1" applyFont="1" applyBorder="1" applyAlignment="1">
      <alignment horizontal="right" vertical="top"/>
    </xf>
    <xf numFmtId="3" fontId="48" fillId="0" borderId="0" xfId="50" applyNumberFormat="1" applyFont="1" applyBorder="1" applyAlignment="1">
      <alignment vertical="top" wrapText="1"/>
    </xf>
    <xf numFmtId="3" fontId="48" fillId="0" borderId="65" xfId="50" applyNumberFormat="1" applyFont="1" applyBorder="1" applyAlignment="1">
      <alignment horizontal="right" vertical="top"/>
    </xf>
    <xf numFmtId="3" fontId="48" fillId="0" borderId="64" xfId="50" applyNumberFormat="1" applyFont="1" applyBorder="1" applyAlignment="1">
      <alignment horizontal="right" vertical="top"/>
    </xf>
    <xf numFmtId="0" fontId="48" fillId="0" borderId="0" xfId="50" applyFont="1" applyBorder="1" applyAlignment="1">
      <alignment horizontal="right" vertical="top"/>
    </xf>
    <xf numFmtId="0" fontId="5" fillId="0" borderId="0" xfId="50" applyBorder="1"/>
    <xf numFmtId="0" fontId="54" fillId="0" borderId="54" xfId="50" applyFont="1" applyFill="1" applyBorder="1" applyAlignment="1">
      <alignment horizontal="center" vertical="top"/>
    </xf>
    <xf numFmtId="3" fontId="54" fillId="0" borderId="64" xfId="50" applyNumberFormat="1" applyFont="1" applyFill="1" applyBorder="1" applyAlignment="1">
      <alignment horizontal="right" vertical="top"/>
    </xf>
    <xf numFmtId="3" fontId="48" fillId="0" borderId="0" xfId="50" applyNumberFormat="1" applyFont="1" applyFill="1" applyBorder="1" applyAlignment="1">
      <alignment horizontal="right" vertical="top"/>
    </xf>
    <xf numFmtId="3" fontId="48" fillId="0" borderId="0" xfId="50" applyNumberFormat="1" applyFont="1" applyFill="1" applyBorder="1" applyAlignment="1">
      <alignment vertical="top" wrapText="1"/>
    </xf>
    <xf numFmtId="3" fontId="48" fillId="0" borderId="65" xfId="50" applyNumberFormat="1" applyFont="1" applyFill="1" applyBorder="1" applyAlignment="1">
      <alignment horizontal="right" vertical="top"/>
    </xf>
    <xf numFmtId="3" fontId="48" fillId="0" borderId="64" xfId="50" applyNumberFormat="1" applyFont="1" applyFill="1" applyBorder="1" applyAlignment="1">
      <alignment horizontal="right" vertical="top"/>
    </xf>
    <xf numFmtId="0" fontId="48" fillId="0" borderId="0" xfId="50" applyFont="1" applyFill="1" applyBorder="1" applyAlignment="1">
      <alignment horizontal="right" vertical="top"/>
    </xf>
    <xf numFmtId="0" fontId="54" fillId="39" borderId="59" xfId="50" applyFont="1" applyFill="1" applyBorder="1" applyAlignment="1">
      <alignment horizontal="center" vertical="top"/>
    </xf>
    <xf numFmtId="3" fontId="54" fillId="39" borderId="66" xfId="50" applyNumberFormat="1" applyFont="1" applyFill="1" applyBorder="1" applyAlignment="1">
      <alignment horizontal="right" vertical="top"/>
    </xf>
    <xf numFmtId="3" fontId="48" fillId="39" borderId="49" xfId="50" applyNumberFormat="1" applyFont="1" applyFill="1" applyBorder="1" applyAlignment="1">
      <alignment horizontal="right" vertical="top"/>
    </xf>
    <xf numFmtId="3" fontId="48" fillId="39" borderId="49" xfId="50" applyNumberFormat="1" applyFont="1" applyFill="1" applyBorder="1" applyAlignment="1">
      <alignment vertical="top" wrapText="1"/>
    </xf>
    <xf numFmtId="3" fontId="48" fillId="39" borderId="67" xfId="50" applyNumberFormat="1" applyFont="1" applyFill="1" applyBorder="1" applyAlignment="1">
      <alignment horizontal="right" vertical="top"/>
    </xf>
    <xf numFmtId="3" fontId="48" fillId="39" borderId="66" xfId="50" applyNumberFormat="1" applyFont="1" applyFill="1" applyBorder="1" applyAlignment="1">
      <alignment horizontal="right" vertical="top"/>
    </xf>
    <xf numFmtId="0" fontId="48" fillId="39" borderId="49" xfId="50" applyFont="1" applyFill="1" applyBorder="1" applyAlignment="1">
      <alignment horizontal="right" vertical="top"/>
    </xf>
    <xf numFmtId="0" fontId="56" fillId="0" borderId="0" xfId="50" applyFont="1" applyAlignment="1">
      <alignment horizontal="left"/>
    </xf>
    <xf numFmtId="0" fontId="47" fillId="0" borderId="0" xfId="50" applyFont="1" applyAlignment="1">
      <alignment horizontal="justify"/>
    </xf>
    <xf numFmtId="3" fontId="15" fillId="0" borderId="0" xfId="50" applyNumberFormat="1" applyFont="1" applyAlignment="1">
      <alignment vertical="top" wrapText="1"/>
    </xf>
    <xf numFmtId="3" fontId="5" fillId="0" borderId="0" xfId="50" applyNumberFormat="1"/>
    <xf numFmtId="0" fontId="57" fillId="38" borderId="68" xfId="50" applyFont="1" applyFill="1" applyBorder="1"/>
    <xf numFmtId="0" fontId="13" fillId="0" borderId="0" xfId="0" applyFont="1" applyAlignment="1">
      <alignment vertical="center" wrapText="1"/>
    </xf>
    <xf numFmtId="0" fontId="59" fillId="0" borderId="0" xfId="56"/>
    <xf numFmtId="0" fontId="5" fillId="0" borderId="0" xfId="56" applyFont="1"/>
    <xf numFmtId="0" fontId="4" fillId="0" borderId="0" xfId="56" applyFont="1"/>
    <xf numFmtId="0" fontId="4" fillId="0" borderId="0" xfId="56" applyFont="1" applyAlignment="1">
      <alignment horizontal="left" wrapText="1"/>
    </xf>
    <xf numFmtId="0" fontId="59" fillId="0" borderId="0" xfId="56" applyAlignment="1">
      <alignment horizontal="left" wrapText="1"/>
    </xf>
    <xf numFmtId="0" fontId="5" fillId="0" borderId="0" xfId="61" quotePrefix="1" applyFont="1" applyAlignment="1">
      <alignment horizontal="left"/>
    </xf>
    <xf numFmtId="0" fontId="5" fillId="0" borderId="0" xfId="61" applyFont="1"/>
    <xf numFmtId="0" fontId="5" fillId="0" borderId="0" xfId="61" applyFont="1" applyAlignment="1">
      <alignment horizontal="left"/>
    </xf>
    <xf numFmtId="0" fontId="5" fillId="0" borderId="0" xfId="56" applyFont="1" applyAlignment="1">
      <alignment horizontal="left"/>
    </xf>
    <xf numFmtId="0" fontId="59" fillId="0" borderId="0" xfId="56" applyAlignment="1">
      <alignment horizontal="left" vertical="top" wrapText="1"/>
    </xf>
    <xf numFmtId="0" fontId="4" fillId="0" borderId="0" xfId="56" applyFont="1" applyAlignment="1">
      <alignment horizontal="left" vertical="top"/>
    </xf>
    <xf numFmtId="0" fontId="4" fillId="0" borderId="0" xfId="56" applyFont="1" applyAlignment="1">
      <alignment horizontal="left"/>
    </xf>
    <xf numFmtId="0" fontId="23" fillId="0" borderId="0" xfId="56" applyFont="1" applyAlignment="1">
      <alignment horizontal="left"/>
    </xf>
    <xf numFmtId="0" fontId="8" fillId="0" borderId="0" xfId="56" applyFont="1" applyAlignment="1">
      <alignment horizontal="left"/>
    </xf>
    <xf numFmtId="0" fontId="5" fillId="0" borderId="0" xfId="61" applyFont="1" applyFill="1"/>
    <xf numFmtId="49" fontId="18" fillId="0" borderId="23" xfId="0" applyNumberFormat="1" applyFont="1" applyFill="1" applyBorder="1" applyAlignment="1">
      <alignment horizontal="left" wrapText="1"/>
    </xf>
    <xf numFmtId="49" fontId="56" fillId="37" borderId="30" xfId="0" applyNumberFormat="1" applyFont="1" applyFill="1" applyBorder="1" applyAlignment="1">
      <alignment horizontal="center" vertical="center" wrapText="1"/>
    </xf>
    <xf numFmtId="49" fontId="56" fillId="37" borderId="33" xfId="0" applyNumberFormat="1" applyFont="1" applyFill="1" applyBorder="1" applyAlignment="1">
      <alignment horizontal="center" vertical="center" wrapText="1"/>
    </xf>
    <xf numFmtId="49" fontId="10" fillId="0" borderId="23"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23" xfId="0" applyNumberFormat="1" applyFont="1" applyFill="1" applyBorder="1" applyAlignment="1">
      <alignment horizontal="left" vertical="center" wrapText="1"/>
    </xf>
    <xf numFmtId="49" fontId="10" fillId="37" borderId="30" xfId="0" applyNumberFormat="1" applyFont="1" applyFill="1" applyBorder="1" applyAlignment="1">
      <alignment horizontal="center" vertical="center" wrapText="1"/>
    </xf>
    <xf numFmtId="49" fontId="60" fillId="0" borderId="23" xfId="0" applyNumberFormat="1" applyFont="1" applyFill="1" applyBorder="1" applyAlignment="1">
      <alignment horizontal="left" wrapText="1"/>
    </xf>
    <xf numFmtId="170" fontId="60" fillId="0" borderId="0" xfId="0" applyNumberFormat="1" applyFont="1" applyFill="1" applyBorder="1" applyAlignment="1">
      <alignment horizontal="right" wrapText="1"/>
    </xf>
    <xf numFmtId="170" fontId="60" fillId="0" borderId="0" xfId="0" applyNumberFormat="1" applyFont="1" applyFill="1" applyAlignment="1">
      <alignment horizontal="right" wrapText="1"/>
    </xf>
    <xf numFmtId="171" fontId="60" fillId="0" borderId="0" xfId="0" applyNumberFormat="1" applyFont="1" applyFill="1" applyAlignment="1">
      <alignment horizontal="right" wrapText="1"/>
    </xf>
    <xf numFmtId="0" fontId="48" fillId="0" borderId="23" xfId="0" applyFont="1" applyFill="1" applyBorder="1"/>
    <xf numFmtId="169" fontId="10" fillId="0" borderId="0" xfId="0" applyNumberFormat="1" applyFont="1" applyFill="1" applyBorder="1" applyAlignment="1">
      <alignment horizontal="right" vertical="center" wrapText="1"/>
    </xf>
    <xf numFmtId="169" fontId="10" fillId="0" borderId="0" xfId="0" applyNumberFormat="1" applyFont="1" applyFill="1" applyAlignment="1">
      <alignment horizontal="right" vertical="center" wrapText="1"/>
    </xf>
    <xf numFmtId="0" fontId="17" fillId="0" borderId="0" xfId="0" applyFont="1"/>
    <xf numFmtId="0" fontId="50" fillId="0" borderId="0" xfId="0" applyFont="1" applyFill="1"/>
    <xf numFmtId="49" fontId="48" fillId="0" borderId="0" xfId="0" applyNumberFormat="1" applyFont="1" applyFill="1" applyBorder="1" applyAlignment="1">
      <alignment horizontal="left" vertical="center" wrapText="1"/>
    </xf>
    <xf numFmtId="49" fontId="48" fillId="0" borderId="23" xfId="0" applyNumberFormat="1" applyFont="1" applyFill="1" applyBorder="1" applyAlignment="1">
      <alignment horizontal="left" vertical="center" wrapText="1" indent="1"/>
    </xf>
    <xf numFmtId="49" fontId="48" fillId="0" borderId="23" xfId="0" applyNumberFormat="1" applyFont="1" applyFill="1" applyBorder="1" applyAlignment="1">
      <alignment horizontal="left" vertical="center" wrapText="1" indent="2"/>
    </xf>
    <xf numFmtId="49" fontId="48" fillId="0" borderId="23" xfId="0" applyNumberFormat="1" applyFont="1" applyFill="1" applyBorder="1" applyAlignment="1">
      <alignment horizontal="left" vertical="center" wrapText="1" indent="3"/>
    </xf>
    <xf numFmtId="169" fontId="15" fillId="0" borderId="23" xfId="0" applyNumberFormat="1" applyFont="1" applyFill="1" applyBorder="1" applyAlignment="1">
      <alignment horizontal="left" vertical="center" wrapText="1"/>
    </xf>
    <xf numFmtId="169" fontId="18" fillId="0" borderId="23" xfId="0" applyNumberFormat="1" applyFont="1" applyFill="1" applyBorder="1" applyAlignment="1">
      <alignment horizontal="left" vertical="center" wrapText="1" indent="2"/>
    </xf>
    <xf numFmtId="169" fontId="18" fillId="0" borderId="23" xfId="0" applyNumberFormat="1" applyFont="1" applyFill="1" applyBorder="1" applyAlignment="1">
      <alignment horizontal="left" vertical="center" wrapText="1" indent="1"/>
    </xf>
    <xf numFmtId="0" fontId="17" fillId="0" borderId="0" xfId="0" applyFont="1" applyAlignment="1">
      <alignment horizontal="left"/>
    </xf>
    <xf numFmtId="49" fontId="15" fillId="0" borderId="23" xfId="0" applyNumberFormat="1" applyFont="1" applyFill="1" applyBorder="1" applyAlignment="1">
      <alignment horizontal="left" wrapText="1"/>
    </xf>
    <xf numFmtId="0" fontId="64" fillId="0" borderId="0" xfId="63" applyFont="1" applyAlignment="1">
      <alignment horizontal="left"/>
    </xf>
    <xf numFmtId="0" fontId="64" fillId="0" borderId="0" xfId="50" applyFont="1"/>
    <xf numFmtId="0" fontId="5" fillId="0" borderId="23" xfId="0" applyFont="1" applyFill="1" applyBorder="1" applyAlignment="1">
      <alignment vertical="top" wrapText="1"/>
    </xf>
    <xf numFmtId="49" fontId="18" fillId="0" borderId="48" xfId="0" applyNumberFormat="1" applyFont="1" applyFill="1" applyBorder="1" applyAlignment="1">
      <alignment horizontal="left" vertical="center" wrapText="1"/>
    </xf>
    <xf numFmtId="0" fontId="0" fillId="0" borderId="0" xfId="0" applyAlignment="1">
      <alignment vertical="top"/>
    </xf>
    <xf numFmtId="0" fontId="0" fillId="0" borderId="0" xfId="0" applyAlignment="1">
      <alignment horizontal="center" vertical="top"/>
    </xf>
    <xf numFmtId="0" fontId="13" fillId="0" borderId="0" xfId="0" applyFont="1" applyBorder="1" applyAlignment="1">
      <alignment horizontal="center" vertical="top" wrapText="1"/>
    </xf>
    <xf numFmtId="49" fontId="48" fillId="37" borderId="3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173" fontId="18" fillId="0" borderId="0" xfId="0" applyNumberFormat="1" applyFont="1" applyFill="1" applyAlignment="1">
      <alignment vertical="top" wrapText="1"/>
    </xf>
    <xf numFmtId="173" fontId="18" fillId="0" borderId="0" xfId="0" applyNumberFormat="1" applyFont="1" applyFill="1"/>
    <xf numFmtId="172" fontId="1" fillId="0" borderId="0" xfId="70" applyNumberFormat="1"/>
    <xf numFmtId="173" fontId="15" fillId="0" borderId="0" xfId="0" applyNumberFormat="1" applyFont="1" applyFill="1" applyBorder="1" applyAlignment="1">
      <alignment horizontal="right" vertical="center" wrapText="1"/>
    </xf>
    <xf numFmtId="173" fontId="18" fillId="0" borderId="0" xfId="0" applyNumberFormat="1" applyFont="1" applyFill="1" applyBorder="1" applyAlignment="1">
      <alignment horizontal="right" vertical="center" wrapText="1"/>
    </xf>
    <xf numFmtId="173" fontId="15" fillId="0" borderId="0" xfId="0" applyNumberFormat="1" applyFont="1" applyFill="1" applyBorder="1" applyAlignment="1">
      <alignment horizontal="right" wrapText="1"/>
    </xf>
    <xf numFmtId="173" fontId="15" fillId="0" borderId="0" xfId="0" applyNumberFormat="1" applyFont="1" applyFill="1" applyAlignment="1">
      <alignment horizontal="right" wrapText="1"/>
    </xf>
    <xf numFmtId="173" fontId="15" fillId="0" borderId="0" xfId="0" applyNumberFormat="1" applyFont="1" applyFill="1"/>
    <xf numFmtId="173" fontId="18" fillId="0" borderId="0" xfId="0" applyNumberFormat="1" applyFont="1" applyFill="1" applyAlignment="1">
      <alignment vertical="center"/>
    </xf>
    <xf numFmtId="49" fontId="10" fillId="37" borderId="33" xfId="0" applyNumberFormat="1" applyFont="1" applyFill="1" applyBorder="1" applyAlignment="1">
      <alignment horizontal="center" vertical="center" wrapText="1"/>
    </xf>
    <xf numFmtId="0" fontId="13" fillId="0" borderId="0" xfId="56" applyFont="1" applyAlignment="1">
      <alignment horizontal="left" wrapText="1"/>
    </xf>
    <xf numFmtId="0" fontId="19" fillId="0" borderId="0" xfId="56" applyFont="1" applyAlignment="1">
      <alignment horizontal="left"/>
    </xf>
    <xf numFmtId="0" fontId="13" fillId="0" borderId="0" xfId="0" applyFont="1" applyAlignment="1">
      <alignment horizontal="center" vertical="top" wrapText="1"/>
    </xf>
    <xf numFmtId="0" fontId="13" fillId="0" borderId="0" xfId="0" applyFont="1" applyBorder="1" applyAlignment="1">
      <alignment horizontal="center" vertical="top" wrapText="1"/>
    </xf>
    <xf numFmtId="0" fontId="13" fillId="0" borderId="0" xfId="0" applyFont="1" applyAlignment="1">
      <alignment horizontal="center" vertical="top"/>
    </xf>
    <xf numFmtId="49" fontId="56" fillId="37" borderId="31" xfId="0" applyNumberFormat="1" applyFont="1" applyFill="1" applyBorder="1" applyAlignment="1">
      <alignment horizontal="center" vertical="center" wrapText="1"/>
    </xf>
    <xf numFmtId="0" fontId="13" fillId="0" borderId="27" xfId="0" applyFont="1" applyBorder="1" applyAlignment="1">
      <alignment horizontal="center" vertical="top" wrapText="1"/>
    </xf>
    <xf numFmtId="0" fontId="13" fillId="0" borderId="27" xfId="0" applyFont="1" applyBorder="1" applyAlignment="1">
      <alignment horizontal="center" vertical="top"/>
    </xf>
    <xf numFmtId="49" fontId="18" fillId="37" borderId="33" xfId="0" applyNumberFormat="1" applyFont="1" applyFill="1" applyBorder="1" applyAlignment="1">
      <alignment horizontal="center" vertical="center" wrapText="1"/>
    </xf>
    <xf numFmtId="49" fontId="48" fillId="37" borderId="30" xfId="0" applyNumberFormat="1" applyFont="1" applyFill="1" applyBorder="1" applyAlignment="1">
      <alignment horizontal="center" vertical="center" wrapText="1"/>
    </xf>
    <xf numFmtId="0" fontId="12" fillId="0" borderId="0" xfId="61" applyFont="1" applyAlignment="1">
      <alignment horizontal="left"/>
    </xf>
    <xf numFmtId="49" fontId="0" fillId="0" borderId="0" xfId="0" applyNumberFormat="1" applyFont="1" applyAlignment="1"/>
    <xf numFmtId="49" fontId="13"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64"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5" fillId="0" borderId="0" xfId="0" quotePrefix="1" applyNumberFormat="1" applyFont="1" applyFill="1" applyAlignment="1">
      <alignment horizontal="left"/>
    </xf>
    <xf numFmtId="49" fontId="5" fillId="0" borderId="0" xfId="0" applyNumberFormat="1" applyFont="1" applyFill="1" applyAlignment="1">
      <alignment horizontal="left"/>
    </xf>
    <xf numFmtId="49" fontId="12" fillId="0" borderId="0" xfId="0" applyNumberFormat="1" applyFont="1" applyFill="1" applyAlignment="1">
      <alignment horizontal="left"/>
    </xf>
    <xf numFmtId="49" fontId="0" fillId="0" borderId="0" xfId="0" applyNumberFormat="1" applyFont="1" applyFill="1" applyAlignment="1">
      <alignment horizontal="left" vertical="top"/>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173" fontId="18" fillId="0" borderId="0" xfId="0" applyNumberFormat="1" applyFont="1" applyFill="1" applyAlignment="1">
      <alignment horizontal="right" vertical="top" wrapText="1" indent="1"/>
    </xf>
    <xf numFmtId="0" fontId="18" fillId="0" borderId="27" xfId="0" applyFont="1" applyFill="1" applyBorder="1" applyAlignment="1">
      <alignment vertical="top" wrapText="1"/>
    </xf>
    <xf numFmtId="0" fontId="18" fillId="0" borderId="28" xfId="0" applyFont="1" applyFill="1" applyBorder="1" applyAlignment="1">
      <alignment vertical="top" wrapText="1"/>
    </xf>
    <xf numFmtId="173" fontId="18" fillId="0" borderId="27" xfId="0" applyNumberFormat="1" applyFont="1" applyFill="1" applyBorder="1" applyAlignment="1">
      <alignment horizontal="right" vertical="top" wrapText="1" indent="1"/>
    </xf>
    <xf numFmtId="0" fontId="18" fillId="0" borderId="25" xfId="0" applyFont="1" applyFill="1" applyBorder="1" applyAlignment="1">
      <alignment horizontal="center" vertical="center" wrapText="1"/>
    </xf>
    <xf numFmtId="169" fontId="18" fillId="0" borderId="28" xfId="0" applyNumberFormat="1" applyFont="1" applyFill="1" applyBorder="1" applyAlignment="1">
      <alignment horizontal="left" vertical="center" wrapText="1"/>
    </xf>
    <xf numFmtId="173" fontId="18" fillId="0" borderId="27" xfId="0" applyNumberFormat="1" applyFont="1" applyFill="1" applyBorder="1" applyAlignment="1">
      <alignment horizontal="right" vertical="center" wrapText="1"/>
    </xf>
    <xf numFmtId="49" fontId="18" fillId="0" borderId="28" xfId="0" applyNumberFormat="1" applyFont="1" applyFill="1" applyBorder="1" applyAlignment="1">
      <alignment horizontal="left" vertical="center" wrapText="1"/>
    </xf>
    <xf numFmtId="0" fontId="13" fillId="0" borderId="0" xfId="0" applyFont="1" applyBorder="1" applyAlignment="1">
      <alignment vertical="top" wrapText="1"/>
    </xf>
    <xf numFmtId="49" fontId="10" fillId="0" borderId="23" xfId="0" applyNumberFormat="1" applyFont="1" applyFill="1" applyBorder="1" applyAlignment="1">
      <alignment horizontal="left" wrapText="1"/>
    </xf>
    <xf numFmtId="170" fontId="10" fillId="0" borderId="0" xfId="0" applyNumberFormat="1" applyFont="1" applyFill="1" applyBorder="1" applyAlignment="1">
      <alignment horizontal="right" wrapText="1"/>
    </xf>
    <xf numFmtId="170" fontId="10" fillId="0" borderId="0" xfId="0" applyNumberFormat="1" applyFont="1" applyFill="1" applyAlignment="1">
      <alignment horizontal="right" wrapText="1"/>
    </xf>
    <xf numFmtId="171" fontId="10" fillId="0" borderId="0" xfId="0" applyNumberFormat="1" applyFont="1" applyFill="1" applyAlignment="1">
      <alignment horizontal="right" wrapText="1"/>
    </xf>
    <xf numFmtId="170" fontId="60" fillId="0" borderId="27" xfId="0" applyNumberFormat="1" applyFont="1" applyFill="1" applyBorder="1" applyAlignment="1">
      <alignment horizontal="right" wrapText="1"/>
    </xf>
    <xf numFmtId="171" fontId="60" fillId="0" borderId="27" xfId="0" applyNumberFormat="1" applyFont="1" applyFill="1" applyBorder="1" applyAlignment="1">
      <alignment horizontal="right" wrapText="1"/>
    </xf>
    <xf numFmtId="49" fontId="60" fillId="0" borderId="28" xfId="0" applyNumberFormat="1" applyFont="1" applyFill="1" applyBorder="1" applyAlignment="1">
      <alignment horizontal="left" wrapText="1"/>
    </xf>
    <xf numFmtId="49" fontId="10" fillId="0" borderId="2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49" fillId="0" borderId="23" xfId="0" applyNumberFormat="1" applyFont="1" applyFill="1" applyBorder="1" applyAlignment="1">
      <alignment horizontal="left" wrapText="1"/>
    </xf>
    <xf numFmtId="49" fontId="48" fillId="0" borderId="23" xfId="0" applyNumberFormat="1" applyFont="1" applyFill="1" applyBorder="1" applyAlignment="1">
      <alignment horizontal="left" wrapText="1"/>
    </xf>
    <xf numFmtId="49" fontId="18" fillId="0" borderId="23" xfId="0" applyNumberFormat="1" applyFont="1" applyFill="1" applyBorder="1" applyAlignment="1">
      <alignment horizontal="center" wrapText="1"/>
    </xf>
    <xf numFmtId="169" fontId="18" fillId="0" borderId="0" xfId="0" applyNumberFormat="1" applyFont="1" applyFill="1" applyAlignment="1">
      <alignment horizontal="right" wrapText="1" indent="1"/>
    </xf>
    <xf numFmtId="169" fontId="10" fillId="0" borderId="0" xfId="0" applyNumberFormat="1" applyFont="1" applyFill="1" applyAlignment="1">
      <alignment horizontal="right" wrapText="1" indent="1"/>
    </xf>
    <xf numFmtId="49" fontId="15" fillId="0" borderId="28" xfId="0" applyNumberFormat="1" applyFont="1" applyFill="1" applyBorder="1" applyAlignment="1">
      <alignment wrapText="1"/>
    </xf>
    <xf numFmtId="164" fontId="15" fillId="0" borderId="27" xfId="0" applyNumberFormat="1" applyFont="1" applyFill="1" applyBorder="1" applyAlignment="1">
      <alignment horizontal="right" wrapText="1" indent="1"/>
    </xf>
    <xf numFmtId="49" fontId="18" fillId="0" borderId="25" xfId="0" applyNumberFormat="1" applyFont="1" applyFill="1" applyBorder="1" applyAlignment="1">
      <alignment horizontal="center" vertical="center" wrapText="1"/>
    </xf>
    <xf numFmtId="0" fontId="13" fillId="0" borderId="0" xfId="0" applyFont="1" applyBorder="1" applyAlignment="1">
      <alignment horizontal="center" vertical="top"/>
    </xf>
    <xf numFmtId="49" fontId="56" fillId="0" borderId="23" xfId="0" applyNumberFormat="1"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49" fontId="56" fillId="0" borderId="23" xfId="0" applyNumberFormat="1" applyFont="1" applyFill="1" applyBorder="1" applyAlignment="1">
      <alignment horizontal="left" vertical="center" wrapText="1"/>
    </xf>
    <xf numFmtId="49" fontId="66" fillId="0" borderId="23" xfId="0" applyNumberFormat="1" applyFont="1" applyFill="1" applyBorder="1" applyAlignment="1">
      <alignment horizontal="left" vertical="center" wrapText="1"/>
    </xf>
    <xf numFmtId="0" fontId="67" fillId="0" borderId="0" xfId="0" applyFont="1"/>
    <xf numFmtId="49" fontId="66" fillId="0" borderId="28" xfId="0" applyNumberFormat="1" applyFont="1" applyFill="1" applyBorder="1" applyAlignment="1">
      <alignment horizontal="left" vertical="center" wrapText="1"/>
    </xf>
    <xf numFmtId="169" fontId="56" fillId="0" borderId="0" xfId="0" applyNumberFormat="1" applyFont="1" applyFill="1" applyBorder="1" applyAlignment="1">
      <alignment horizontal="right" vertical="center" wrapText="1" indent="1"/>
    </xf>
    <xf numFmtId="169" fontId="56" fillId="0" borderId="0" xfId="0" applyNumberFormat="1" applyFont="1" applyFill="1" applyAlignment="1">
      <alignment horizontal="right" vertical="center" wrapText="1" indent="1"/>
    </xf>
    <xf numFmtId="169" fontId="66" fillId="0" borderId="0" xfId="0" applyNumberFormat="1" applyFont="1" applyFill="1" applyBorder="1" applyAlignment="1">
      <alignment horizontal="right" vertical="center" wrapText="1" indent="1"/>
    </xf>
    <xf numFmtId="169" fontId="66" fillId="0" borderId="0" xfId="0" applyNumberFormat="1" applyFont="1" applyFill="1" applyAlignment="1">
      <alignment horizontal="right" vertical="center" wrapText="1" indent="1"/>
    </xf>
    <xf numFmtId="169" fontId="66" fillId="0" borderId="27" xfId="0" applyNumberFormat="1" applyFont="1" applyFill="1" applyBorder="1" applyAlignment="1">
      <alignment horizontal="right" vertical="center" wrapText="1" indent="1"/>
    </xf>
    <xf numFmtId="0" fontId="69" fillId="0" borderId="0" xfId="0" applyFont="1"/>
    <xf numFmtId="0" fontId="0" fillId="0" borderId="0" xfId="0" applyBorder="1" applyAlignment="1">
      <alignment vertical="center"/>
    </xf>
    <xf numFmtId="49" fontId="56" fillId="0" borderId="23" xfId="0" applyNumberFormat="1" applyFont="1" applyFill="1" applyBorder="1" applyAlignment="1">
      <alignment horizontal="center" wrapText="1"/>
    </xf>
    <xf numFmtId="49" fontId="56" fillId="0" borderId="23" xfId="0" applyNumberFormat="1" applyFont="1" applyFill="1" applyBorder="1" applyAlignment="1">
      <alignment horizontal="left" wrapText="1"/>
    </xf>
    <xf numFmtId="49" fontId="56" fillId="0" borderId="0" xfId="0" applyNumberFormat="1" applyFont="1" applyFill="1" applyBorder="1" applyAlignment="1">
      <alignment horizontal="right" vertical="center" wrapText="1" indent="1"/>
    </xf>
    <xf numFmtId="49" fontId="66" fillId="0" borderId="23" xfId="0" applyNumberFormat="1" applyFont="1" applyFill="1" applyBorder="1" applyAlignment="1">
      <alignment horizontal="left" wrapText="1"/>
    </xf>
    <xf numFmtId="49" fontId="56" fillId="0" borderId="0" xfId="0" applyNumberFormat="1" applyFont="1" applyFill="1" applyBorder="1" applyAlignment="1">
      <alignment horizontal="left" wrapText="1"/>
    </xf>
    <xf numFmtId="49" fontId="56" fillId="0" borderId="0" xfId="0" applyNumberFormat="1" applyFont="1" applyFill="1" applyAlignment="1">
      <alignment horizontal="left" wrapText="1"/>
    </xf>
    <xf numFmtId="169" fontId="56" fillId="0" borderId="0" xfId="0" applyNumberFormat="1" applyFont="1" applyFill="1" applyBorder="1" applyAlignment="1">
      <alignment horizontal="right" wrapText="1"/>
    </xf>
    <xf numFmtId="169" fontId="56" fillId="0" borderId="0" xfId="0" applyNumberFormat="1" applyFont="1" applyFill="1" applyAlignment="1">
      <alignment horizontal="right" wrapText="1"/>
    </xf>
    <xf numFmtId="49" fontId="56" fillId="0" borderId="28" xfId="0" applyNumberFormat="1" applyFont="1" applyFill="1" applyBorder="1" applyAlignment="1">
      <alignment horizontal="left" wrapText="1"/>
    </xf>
    <xf numFmtId="169" fontId="56" fillId="0" borderId="27" xfId="0" applyNumberFormat="1" applyFont="1" applyFill="1" applyBorder="1" applyAlignment="1">
      <alignment horizontal="right" wrapText="1"/>
    </xf>
    <xf numFmtId="49" fontId="56" fillId="0" borderId="23" xfId="0" applyNumberFormat="1" applyFont="1" applyFill="1" applyBorder="1" applyAlignment="1">
      <alignment horizontal="left" wrapText="1" indent="1"/>
    </xf>
    <xf numFmtId="49" fontId="56" fillId="0" borderId="23" xfId="0" applyNumberFormat="1" applyFont="1" applyFill="1" applyBorder="1" applyAlignment="1">
      <alignment horizontal="left" wrapText="1" indent="2"/>
    </xf>
    <xf numFmtId="49" fontId="56" fillId="0" borderId="28" xfId="0" applyNumberFormat="1" applyFont="1" applyFill="1" applyBorder="1" applyAlignment="1">
      <alignment horizontal="left" wrapText="1" indent="2"/>
    </xf>
    <xf numFmtId="49" fontId="18" fillId="0" borderId="23" xfId="0" applyNumberFormat="1" applyFont="1" applyFill="1" applyBorder="1" applyAlignment="1">
      <alignment horizontal="left" wrapText="1" indent="1"/>
    </xf>
    <xf numFmtId="173" fontId="18" fillId="0" borderId="0" xfId="0" applyNumberFormat="1" applyFont="1" applyFill="1" applyBorder="1" applyAlignment="1">
      <alignment horizontal="right" wrapText="1"/>
    </xf>
    <xf numFmtId="173" fontId="18" fillId="0" borderId="0" xfId="0" applyNumberFormat="1" applyFont="1" applyFill="1" applyAlignment="1">
      <alignment horizontal="right" wrapText="1"/>
    </xf>
    <xf numFmtId="173" fontId="10" fillId="0" borderId="0" xfId="0" applyNumberFormat="1" applyFont="1" applyFill="1" applyBorder="1" applyAlignment="1">
      <alignment horizontal="right" wrapText="1"/>
    </xf>
    <xf numFmtId="49" fontId="18" fillId="0" borderId="28" xfId="0" applyNumberFormat="1" applyFont="1" applyFill="1" applyBorder="1" applyAlignment="1">
      <alignment horizontal="left" wrapText="1"/>
    </xf>
    <xf numFmtId="173" fontId="18" fillId="0" borderId="27" xfId="0" applyNumberFormat="1" applyFont="1" applyFill="1" applyBorder="1" applyAlignment="1">
      <alignment horizontal="right" wrapText="1"/>
    </xf>
    <xf numFmtId="49" fontId="56" fillId="37" borderId="34" xfId="0" applyNumberFormat="1" applyFont="1" applyFill="1" applyBorder="1" applyAlignment="1">
      <alignment horizontal="center" vertical="center" wrapText="1"/>
    </xf>
    <xf numFmtId="0" fontId="70" fillId="0" borderId="0" xfId="0" applyFont="1" applyFill="1" applyAlignment="1">
      <alignment horizontal="left"/>
    </xf>
    <xf numFmtId="0" fontId="70" fillId="0" borderId="0" xfId="0" applyFont="1" applyFill="1" applyAlignment="1">
      <alignment horizontal="centerContinuous"/>
    </xf>
    <xf numFmtId="0" fontId="56" fillId="0" borderId="23" xfId="0" applyFont="1" applyFill="1" applyBorder="1"/>
    <xf numFmtId="49" fontId="66" fillId="0" borderId="0" xfId="0" applyNumberFormat="1" applyFont="1" applyFill="1" applyBorder="1" applyAlignment="1">
      <alignment horizontal="centerContinuous" vertical="center" wrapText="1"/>
    </xf>
    <xf numFmtId="49" fontId="56" fillId="0" borderId="0" xfId="0" applyNumberFormat="1" applyFont="1" applyFill="1" applyAlignment="1">
      <alignment horizontal="centerContinuous" vertical="center" wrapText="1"/>
    </xf>
    <xf numFmtId="17" fontId="66" fillId="0" borderId="23" xfId="0" quotePrefix="1" applyNumberFormat="1" applyFont="1" applyFill="1" applyBorder="1" applyAlignment="1">
      <alignment horizontal="left" wrapText="1"/>
    </xf>
    <xf numFmtId="0" fontId="56" fillId="0" borderId="23" xfId="0" applyFont="1" applyFill="1" applyBorder="1" applyAlignment="1">
      <alignment vertical="center"/>
    </xf>
    <xf numFmtId="173" fontId="66" fillId="0" borderId="0" xfId="0" applyNumberFormat="1" applyFont="1" applyFill="1" applyBorder="1" applyAlignment="1">
      <alignment horizontal="centerContinuous" vertical="center" wrapText="1"/>
    </xf>
    <xf numFmtId="173" fontId="56" fillId="0" borderId="0" xfId="0" applyNumberFormat="1" applyFont="1" applyFill="1" applyAlignment="1">
      <alignment horizontal="centerContinuous" vertical="center" wrapText="1"/>
    </xf>
    <xf numFmtId="173" fontId="56" fillId="0" borderId="0" xfId="0" applyNumberFormat="1" applyFont="1" applyFill="1" applyBorder="1" applyAlignment="1">
      <alignment horizontal="right" wrapText="1" indent="1"/>
    </xf>
    <xf numFmtId="173" fontId="56" fillId="0" borderId="0" xfId="0" applyNumberFormat="1" applyFont="1" applyFill="1" applyAlignment="1">
      <alignment horizontal="right" wrapText="1" indent="1"/>
    </xf>
    <xf numFmtId="173" fontId="66" fillId="0" borderId="0" xfId="0" applyNumberFormat="1" applyFont="1" applyFill="1" applyBorder="1" applyAlignment="1">
      <alignment horizontal="right" wrapText="1" indent="1"/>
    </xf>
    <xf numFmtId="173" fontId="66" fillId="0" borderId="0" xfId="0" applyNumberFormat="1" applyFont="1" applyFill="1" applyAlignment="1">
      <alignment horizontal="right" wrapText="1" indent="1"/>
    </xf>
    <xf numFmtId="173" fontId="56" fillId="0" borderId="27" xfId="0" applyNumberFormat="1" applyFont="1" applyFill="1" applyBorder="1" applyAlignment="1">
      <alignment horizontal="right" wrapText="1" indent="1"/>
    </xf>
    <xf numFmtId="49" fontId="48" fillId="0" borderId="28" xfId="0" applyNumberFormat="1" applyFont="1" applyFill="1" applyBorder="1" applyAlignment="1">
      <alignment horizontal="left" vertical="center" wrapText="1" indent="1"/>
    </xf>
    <xf numFmtId="49" fontId="48" fillId="0" borderId="0" xfId="0" applyNumberFormat="1" applyFont="1" applyFill="1" applyBorder="1" applyAlignment="1">
      <alignment horizontal="left" wrapText="1"/>
    </xf>
    <xf numFmtId="49" fontId="48" fillId="0" borderId="0" xfId="0" applyNumberFormat="1" applyFont="1" applyFill="1" applyAlignment="1">
      <alignment horizontal="left" wrapText="1"/>
    </xf>
    <xf numFmtId="49" fontId="48" fillId="0" borderId="23" xfId="0" applyNumberFormat="1" applyFont="1" applyFill="1" applyBorder="1" applyAlignment="1">
      <alignment horizontal="left" wrapText="1" indent="1"/>
    </xf>
    <xf numFmtId="0" fontId="56" fillId="0" borderId="0" xfId="0" applyFont="1" applyFill="1"/>
    <xf numFmtId="169" fontId="48" fillId="0" borderId="0" xfId="0" applyNumberFormat="1" applyFont="1" applyFill="1" applyBorder="1" applyAlignment="1">
      <alignment horizontal="right" wrapText="1" indent="1"/>
    </xf>
    <xf numFmtId="169" fontId="48" fillId="0" borderId="0" xfId="0" applyNumberFormat="1" applyFont="1" applyFill="1" applyAlignment="1">
      <alignment horizontal="right" wrapText="1" indent="1"/>
    </xf>
    <xf numFmtId="49" fontId="48" fillId="0" borderId="0" xfId="0" applyNumberFormat="1" applyFont="1" applyFill="1" applyBorder="1" applyAlignment="1">
      <alignment horizontal="right" wrapText="1" indent="1"/>
    </xf>
    <xf numFmtId="49" fontId="48" fillId="0" borderId="0" xfId="0" applyNumberFormat="1" applyFont="1" applyFill="1" applyAlignment="1">
      <alignment horizontal="right" wrapText="1" indent="1"/>
    </xf>
    <xf numFmtId="169" fontId="48" fillId="0" borderId="27" xfId="0" applyNumberFormat="1" applyFont="1" applyFill="1" applyBorder="1" applyAlignment="1">
      <alignment horizontal="right" wrapText="1" indent="1"/>
    </xf>
    <xf numFmtId="0" fontId="72" fillId="0" borderId="0" xfId="0" applyFont="1" applyAlignment="1">
      <alignment horizontal="right" wrapText="1" indent="1"/>
    </xf>
    <xf numFmtId="169" fontId="48" fillId="38" borderId="69" xfId="0" applyNumberFormat="1" applyFont="1" applyFill="1" applyBorder="1" applyAlignment="1">
      <alignment horizontal="right" wrapText="1" indent="1"/>
    </xf>
    <xf numFmtId="169" fontId="48" fillId="38" borderId="0" xfId="0" applyNumberFormat="1" applyFont="1" applyFill="1" applyAlignment="1">
      <alignment horizontal="right" wrapText="1" indent="1"/>
    </xf>
    <xf numFmtId="49" fontId="56" fillId="0" borderId="0" xfId="0" applyNumberFormat="1" applyFont="1" applyFill="1" applyBorder="1" applyAlignment="1">
      <alignment horizontal="left" vertical="center" wrapText="1"/>
    </xf>
    <xf numFmtId="49" fontId="56" fillId="0" borderId="23" xfId="0" applyNumberFormat="1" applyFont="1" applyFill="1" applyBorder="1" applyAlignment="1">
      <alignment vertical="center" wrapText="1"/>
    </xf>
    <xf numFmtId="49" fontId="56" fillId="0" borderId="48" xfId="0" applyNumberFormat="1" applyFont="1" applyFill="1" applyBorder="1" applyAlignment="1">
      <alignment horizontal="left" vertical="center" wrapText="1"/>
    </xf>
    <xf numFmtId="49" fontId="56" fillId="0" borderId="28" xfId="0" applyNumberFormat="1" applyFont="1" applyFill="1" applyBorder="1" applyAlignment="1">
      <alignment horizontal="left" vertical="center" wrapText="1"/>
    </xf>
    <xf numFmtId="49" fontId="66" fillId="0" borderId="0" xfId="0" applyNumberFormat="1" applyFont="1" applyFill="1" applyAlignment="1">
      <alignment horizontal="centerContinuous" vertical="center" wrapText="1"/>
    </xf>
    <xf numFmtId="49" fontId="56" fillId="0" borderId="0" xfId="0" applyNumberFormat="1" applyFont="1" applyFill="1" applyAlignment="1">
      <alignment horizontal="left" vertical="center" wrapText="1"/>
    </xf>
    <xf numFmtId="169" fontId="56" fillId="0" borderId="0" xfId="0" applyNumberFormat="1" applyFont="1" applyFill="1" applyBorder="1" applyAlignment="1">
      <alignment horizontal="right" vertical="center" wrapText="1"/>
    </xf>
    <xf numFmtId="169" fontId="56" fillId="0" borderId="0" xfId="0" applyNumberFormat="1" applyFont="1" applyFill="1" applyAlignment="1">
      <alignment horizontal="right" vertical="center" wrapText="1"/>
    </xf>
    <xf numFmtId="49" fontId="56" fillId="0" borderId="0" xfId="0" applyNumberFormat="1" applyFont="1" applyFill="1" applyBorder="1" applyAlignment="1">
      <alignment horizontal="centerContinuous" vertical="center" wrapText="1"/>
    </xf>
    <xf numFmtId="169" fontId="56" fillId="0" borderId="0" xfId="0" applyNumberFormat="1" applyFont="1" applyFill="1" applyBorder="1" applyAlignment="1">
      <alignment horizontal="right" wrapText="1" indent="1"/>
    </xf>
    <xf numFmtId="169" fontId="56" fillId="0" borderId="0" xfId="0" applyNumberFormat="1" applyFont="1" applyFill="1" applyAlignment="1">
      <alignment horizontal="right" wrapText="1" indent="1"/>
    </xf>
    <xf numFmtId="49" fontId="56" fillId="0" borderId="0" xfId="0" applyNumberFormat="1" applyFont="1" applyFill="1" applyBorder="1" applyAlignment="1">
      <alignment horizontal="right" wrapText="1" indent="1"/>
    </xf>
    <xf numFmtId="49" fontId="56" fillId="0" borderId="0" xfId="0" applyNumberFormat="1" applyFont="1" applyFill="1" applyAlignment="1">
      <alignment horizontal="right" wrapText="1" indent="1"/>
    </xf>
    <xf numFmtId="169" fontId="56" fillId="0" borderId="27" xfId="0" applyNumberFormat="1" applyFont="1" applyFill="1" applyBorder="1" applyAlignment="1">
      <alignment horizontal="right" wrapText="1" indent="1"/>
    </xf>
    <xf numFmtId="169" fontId="66" fillId="0" borderId="0" xfId="0" applyNumberFormat="1" applyFont="1" applyFill="1" applyBorder="1" applyAlignment="1">
      <alignment horizontal="right" wrapText="1"/>
    </xf>
    <xf numFmtId="169" fontId="66" fillId="0" borderId="0" xfId="0" applyNumberFormat="1" applyFont="1" applyFill="1" applyAlignment="1">
      <alignment horizontal="right" wrapText="1"/>
    </xf>
    <xf numFmtId="49" fontId="49" fillId="0" borderId="0" xfId="0" applyNumberFormat="1" applyFont="1" applyFill="1" applyBorder="1" applyAlignment="1">
      <alignment horizontal="centerContinuous" vertical="center" wrapText="1"/>
    </xf>
    <xf numFmtId="49" fontId="48" fillId="0" borderId="0" xfId="0" applyNumberFormat="1" applyFont="1" applyFill="1" applyBorder="1" applyAlignment="1">
      <alignment horizontal="centerContinuous" vertical="center" wrapText="1"/>
    </xf>
    <xf numFmtId="173" fontId="49" fillId="0" borderId="0" xfId="0" applyNumberFormat="1" applyFont="1" applyFill="1" applyBorder="1" applyAlignment="1">
      <alignment horizontal="right" wrapText="1"/>
    </xf>
    <xf numFmtId="173" fontId="49" fillId="0" borderId="0" xfId="0" applyNumberFormat="1" applyFont="1" applyFill="1" applyAlignment="1">
      <alignment horizontal="right" wrapText="1"/>
    </xf>
    <xf numFmtId="173" fontId="48" fillId="0" borderId="0" xfId="0" applyNumberFormat="1" applyFont="1" applyFill="1" applyBorder="1" applyAlignment="1">
      <alignment horizontal="right" wrapText="1"/>
    </xf>
    <xf numFmtId="173" fontId="48" fillId="0" borderId="0" xfId="0" applyNumberFormat="1" applyFont="1" applyFill="1" applyAlignment="1">
      <alignment horizontal="right" wrapText="1"/>
    </xf>
    <xf numFmtId="49" fontId="48" fillId="0" borderId="28" xfId="0" applyNumberFormat="1" applyFont="1" applyFill="1" applyBorder="1" applyAlignment="1">
      <alignment horizontal="left" wrapText="1"/>
    </xf>
    <xf numFmtId="173" fontId="48" fillId="0" borderId="27" xfId="0" applyNumberFormat="1" applyFont="1" applyFill="1" applyBorder="1" applyAlignment="1">
      <alignment horizontal="right" wrapText="1"/>
    </xf>
    <xf numFmtId="49" fontId="56" fillId="0" borderId="0" xfId="0" applyNumberFormat="1" applyFont="1" applyFill="1" applyBorder="1" applyAlignment="1">
      <alignment horizontal="left" vertical="center"/>
    </xf>
    <xf numFmtId="169" fontId="18" fillId="0" borderId="0" xfId="0" applyNumberFormat="1" applyFont="1" applyFill="1" applyBorder="1" applyAlignment="1">
      <alignment horizontal="right" vertical="center" wrapText="1" indent="1"/>
    </xf>
    <xf numFmtId="169" fontId="18" fillId="0" borderId="0" xfId="0" applyNumberFormat="1" applyFont="1" applyFill="1" applyAlignment="1">
      <alignment horizontal="right" vertical="center" wrapText="1" indent="1"/>
    </xf>
    <xf numFmtId="169" fontId="15" fillId="0" borderId="0" xfId="0" applyNumberFormat="1" applyFont="1" applyFill="1" applyBorder="1" applyAlignment="1">
      <alignment horizontal="right" wrapText="1" indent="1"/>
    </xf>
    <xf numFmtId="169" fontId="15" fillId="0" borderId="0" xfId="0" applyNumberFormat="1" applyFont="1" applyFill="1" applyAlignment="1">
      <alignment horizontal="right" wrapText="1" indent="1"/>
    </xf>
    <xf numFmtId="169" fontId="18" fillId="0" borderId="27" xfId="0" applyNumberFormat="1" applyFont="1" applyFill="1" applyBorder="1" applyAlignment="1">
      <alignment horizontal="right" vertical="center" wrapText="1" indent="1"/>
    </xf>
    <xf numFmtId="0" fontId="69" fillId="0" borderId="0" xfId="0" applyFont="1" applyFill="1" applyAlignment="1">
      <alignment vertical="center"/>
    </xf>
    <xf numFmtId="0" fontId="69" fillId="0" borderId="0" xfId="0" applyFont="1" applyAlignment="1">
      <alignment vertical="center"/>
    </xf>
    <xf numFmtId="0" fontId="8" fillId="0" borderId="0" xfId="0" applyFont="1" applyAlignment="1">
      <alignment horizontal="right"/>
    </xf>
    <xf numFmtId="0" fontId="9" fillId="0" borderId="0" xfId="0" applyFont="1" applyAlignment="1">
      <alignment horizontal="center" wrapText="1"/>
    </xf>
    <xf numFmtId="0" fontId="21" fillId="0" borderId="0" xfId="0" applyFont="1"/>
    <xf numFmtId="0" fontId="24" fillId="0" borderId="0" xfId="0" applyFont="1" applyAlignment="1">
      <alignment horizontal="right" vertical="center"/>
    </xf>
    <xf numFmtId="0" fontId="8" fillId="0" borderId="0" xfId="0" applyFont="1" applyAlignment="1">
      <alignment horizontal="right" vertical="center"/>
    </xf>
    <xf numFmtId="0" fontId="25" fillId="0" borderId="0" xfId="0" applyFont="1" applyAlignment="1">
      <alignment horizontal="right"/>
    </xf>
    <xf numFmtId="0" fontId="45" fillId="0" borderId="0" xfId="0" quotePrefix="1" applyFont="1" applyAlignment="1">
      <alignment horizontal="right"/>
    </xf>
    <xf numFmtId="0" fontId="4" fillId="0" borderId="0" xfId="56" applyFont="1" applyAlignment="1">
      <alignment horizontal="left" wrapText="1"/>
    </xf>
    <xf numFmtId="0" fontId="59" fillId="0" borderId="0" xfId="56" applyAlignment="1">
      <alignment horizontal="left" wrapText="1"/>
    </xf>
    <xf numFmtId="0" fontId="13" fillId="0" borderId="0" xfId="56" applyFont="1" applyAlignment="1">
      <alignment horizontal="left"/>
    </xf>
    <xf numFmtId="0" fontId="0" fillId="0" borderId="0" xfId="56" applyFont="1" applyAlignment="1">
      <alignment horizontal="left" wrapText="1"/>
    </xf>
    <xf numFmtId="0" fontId="13" fillId="0" borderId="0" xfId="56" applyFont="1" applyAlignment="1">
      <alignment horizontal="left" wrapText="1"/>
    </xf>
    <xf numFmtId="0" fontId="19" fillId="0" borderId="0" xfId="56" applyFont="1" applyAlignment="1">
      <alignment horizontal="left"/>
    </xf>
    <xf numFmtId="0" fontId="23" fillId="0" borderId="0" xfId="56" applyFont="1" applyAlignment="1">
      <alignment horizontal="left"/>
    </xf>
    <xf numFmtId="0" fontId="8" fillId="0" borderId="0" xfId="56" applyFont="1" applyAlignment="1">
      <alignment horizontal="left"/>
    </xf>
    <xf numFmtId="0" fontId="13" fillId="0" borderId="0" xfId="56" applyFont="1" applyAlignment="1">
      <alignment horizontal="left" vertical="top" wrapText="1"/>
    </xf>
    <xf numFmtId="0" fontId="59" fillId="0" borderId="0" xfId="56" applyAlignment="1">
      <alignment horizontal="left" vertical="top" wrapText="1"/>
    </xf>
    <xf numFmtId="0" fontId="4" fillId="0" borderId="0" xfId="56" applyFont="1" applyAlignment="1">
      <alignment horizontal="left" vertical="top"/>
    </xf>
    <xf numFmtId="49" fontId="0" fillId="0" borderId="0" xfId="0" applyNumberFormat="1" applyFont="1" applyFill="1" applyAlignment="1">
      <alignment horizontal="left"/>
    </xf>
    <xf numFmtId="0" fontId="19" fillId="0" borderId="0" xfId="0" applyFont="1" applyAlignment="1">
      <alignment horizontal="left"/>
    </xf>
    <xf numFmtId="49" fontId="0" fillId="0" borderId="0" xfId="0" applyNumberFormat="1" applyFont="1" applyFill="1" applyAlignment="1">
      <alignment horizontal="left" wrapText="1"/>
    </xf>
    <xf numFmtId="49" fontId="0" fillId="0" borderId="0" xfId="0" applyNumberFormat="1" applyAlignment="1">
      <alignment horizontal="left"/>
    </xf>
    <xf numFmtId="0" fontId="18" fillId="37" borderId="24"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37" borderId="0"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7"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18" fillId="37" borderId="31" xfId="0" applyNumberFormat="1" applyFont="1" applyFill="1" applyBorder="1" applyAlignment="1">
      <alignment horizontal="center" vertical="center" wrapText="1"/>
    </xf>
    <xf numFmtId="3" fontId="18" fillId="37" borderId="32" xfId="0" applyNumberFormat="1"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9"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3" fillId="0" borderId="0" xfId="0" applyFont="1" applyAlignment="1">
      <alignment horizontal="center" vertical="top" wrapText="1"/>
    </xf>
    <xf numFmtId="3" fontId="18" fillId="37" borderId="33" xfId="0" applyNumberFormat="1" applyFont="1" applyFill="1" applyBorder="1" applyAlignment="1">
      <alignment horizontal="center" vertical="center" wrapText="1"/>
    </xf>
    <xf numFmtId="3" fontId="18" fillId="37" borderId="29" xfId="0" applyNumberFormat="1" applyFont="1" applyFill="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4" xfId="0" applyFont="1" applyFill="1" applyBorder="1" applyAlignment="1">
      <alignment horizontal="center" vertical="center" wrapText="1"/>
    </xf>
    <xf numFmtId="0" fontId="18" fillId="37" borderId="35" xfId="0" applyFont="1" applyFill="1" applyBorder="1" applyAlignment="1">
      <alignment horizontal="center" vertical="center" wrapText="1"/>
    </xf>
    <xf numFmtId="49" fontId="18" fillId="37" borderId="45" xfId="0" applyNumberFormat="1" applyFont="1" applyFill="1" applyBorder="1" applyAlignment="1">
      <alignment horizontal="center" vertical="center" wrapText="1"/>
    </xf>
    <xf numFmtId="49" fontId="18" fillId="37" borderId="42" xfId="0" applyNumberFormat="1" applyFont="1" applyFill="1" applyBorder="1" applyAlignment="1">
      <alignment horizontal="center" vertical="center" wrapText="1"/>
    </xf>
    <xf numFmtId="49" fontId="18" fillId="37" borderId="43" xfId="0" applyNumberFormat="1" applyFont="1" applyFill="1" applyBorder="1" applyAlignment="1">
      <alignment horizontal="center" vertical="center" wrapText="1"/>
    </xf>
    <xf numFmtId="49" fontId="18" fillId="37" borderId="24" xfId="0" applyNumberFormat="1" applyFont="1" applyFill="1" applyBorder="1" applyAlignment="1">
      <alignment horizontal="center" vertical="center" wrapText="1"/>
    </xf>
    <xf numFmtId="49" fontId="18" fillId="37" borderId="44" xfId="0" applyNumberFormat="1" applyFont="1" applyFill="1" applyBorder="1" applyAlignment="1">
      <alignment horizontal="center" vertical="center" wrapText="1"/>
    </xf>
    <xf numFmtId="49" fontId="10" fillId="0" borderId="0" xfId="0" applyNumberFormat="1" applyFont="1" applyFill="1" applyAlignment="1">
      <alignment horizontal="left" vertical="center" wrapText="1"/>
    </xf>
    <xf numFmtId="49" fontId="18" fillId="37" borderId="25" xfId="0" applyNumberFormat="1" applyFont="1" applyFill="1" applyBorder="1" applyAlignment="1">
      <alignment horizontal="center" vertical="center" wrapText="1"/>
    </xf>
    <xf numFmtId="49" fontId="18" fillId="37" borderId="28" xfId="0" applyNumberFormat="1" applyFont="1" applyFill="1" applyBorder="1" applyAlignment="1">
      <alignment horizontal="center" vertical="center" wrapText="1"/>
    </xf>
    <xf numFmtId="0" fontId="13" fillId="0" borderId="0" xfId="0" applyFont="1" applyAlignment="1">
      <alignment horizontal="center" vertical="top"/>
    </xf>
    <xf numFmtId="49" fontId="10" fillId="37" borderId="25" xfId="0" applyNumberFormat="1" applyFont="1" applyFill="1" applyBorder="1" applyAlignment="1">
      <alignment horizontal="center" vertical="center" wrapText="1"/>
    </xf>
    <xf numFmtId="49" fontId="10" fillId="37" borderId="23" xfId="0" applyNumberFormat="1" applyFont="1" applyFill="1" applyBorder="1" applyAlignment="1">
      <alignment horizontal="center" vertical="center" wrapText="1"/>
    </xf>
    <xf numFmtId="49" fontId="10" fillId="37" borderId="28" xfId="0" applyNumberFormat="1" applyFont="1" applyFill="1" applyBorder="1" applyAlignment="1">
      <alignment horizontal="center" vertical="center" wrapText="1"/>
    </xf>
    <xf numFmtId="49" fontId="10" fillId="37" borderId="33" xfId="0" applyNumberFormat="1" applyFont="1" applyFill="1" applyBorder="1" applyAlignment="1">
      <alignment horizontal="center" vertical="center" wrapText="1"/>
    </xf>
    <xf numFmtId="49" fontId="10" fillId="37" borderId="29" xfId="0" applyNumberFormat="1" applyFont="1" applyFill="1" applyBorder="1" applyAlignment="1">
      <alignment horizontal="center" vertical="center" wrapText="1"/>
    </xf>
    <xf numFmtId="49" fontId="10" fillId="37" borderId="26" xfId="0" applyNumberFormat="1" applyFont="1" applyFill="1" applyBorder="1" applyAlignment="1">
      <alignment horizontal="center" vertical="center" wrapText="1"/>
    </xf>
    <xf numFmtId="49" fontId="10" fillId="37" borderId="31" xfId="0" applyNumberFormat="1" applyFont="1" applyFill="1" applyBorder="1" applyAlignment="1">
      <alignment horizontal="center" vertical="center" wrapText="1"/>
    </xf>
    <xf numFmtId="49" fontId="10" fillId="37" borderId="32" xfId="0" applyNumberFormat="1" applyFont="1" applyFill="1" applyBorder="1" applyAlignment="1">
      <alignment horizontal="center" vertical="center" wrapText="1"/>
    </xf>
    <xf numFmtId="49" fontId="10" fillId="37" borderId="36" xfId="0" applyNumberFormat="1" applyFont="1" applyFill="1" applyBorder="1" applyAlignment="1">
      <alignment horizontal="center" vertical="center" wrapText="1"/>
    </xf>
    <xf numFmtId="49" fontId="10" fillId="37" borderId="37" xfId="0" applyNumberFormat="1" applyFont="1" applyFill="1" applyBorder="1" applyAlignment="1">
      <alignment horizontal="center" vertical="center" wrapText="1"/>
    </xf>
    <xf numFmtId="49" fontId="10" fillId="37" borderId="41" xfId="0" applyNumberFormat="1" applyFont="1" applyFill="1" applyBorder="1" applyAlignment="1">
      <alignment horizontal="center" vertical="center" wrapText="1"/>
    </xf>
    <xf numFmtId="49" fontId="10" fillId="37" borderId="42" xfId="0" applyNumberFormat="1" applyFont="1" applyFill="1" applyBorder="1" applyAlignment="1">
      <alignment horizontal="center" vertical="center" wrapText="1"/>
    </xf>
    <xf numFmtId="49" fontId="10" fillId="37" borderId="43" xfId="0" applyNumberFormat="1" applyFont="1" applyFill="1" applyBorder="1" applyAlignment="1">
      <alignment horizontal="center" vertical="center" wrapText="1"/>
    </xf>
    <xf numFmtId="49" fontId="10" fillId="37" borderId="38" xfId="0" applyNumberFormat="1" applyFont="1" applyFill="1" applyBorder="1" applyAlignment="1">
      <alignment horizontal="center" vertical="center" wrapText="1"/>
    </xf>
    <xf numFmtId="49" fontId="10" fillId="37" borderId="46" xfId="0" applyNumberFormat="1"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49" fontId="56" fillId="37" borderId="41" xfId="0" applyNumberFormat="1" applyFont="1" applyFill="1" applyBorder="1" applyAlignment="1">
      <alignment horizontal="center" vertical="center" wrapText="1"/>
    </xf>
    <xf numFmtId="49" fontId="56" fillId="37" borderId="42" xfId="0" applyNumberFormat="1" applyFont="1" applyFill="1" applyBorder="1" applyAlignment="1">
      <alignment horizontal="center" vertical="center" wrapText="1"/>
    </xf>
    <xf numFmtId="49" fontId="56" fillId="37" borderId="43" xfId="0" applyNumberFormat="1" applyFont="1" applyFill="1" applyBorder="1" applyAlignment="1">
      <alignment horizontal="center" vertical="center" wrapText="1"/>
    </xf>
    <xf numFmtId="0" fontId="13" fillId="0" borderId="0" xfId="0" applyFont="1" applyBorder="1" applyAlignment="1">
      <alignment horizontal="center" vertical="top" wrapText="1"/>
    </xf>
    <xf numFmtId="49" fontId="56" fillId="37" borderId="25" xfId="0" applyNumberFormat="1" applyFont="1" applyFill="1" applyBorder="1" applyAlignment="1">
      <alignment horizontal="center" vertical="center" wrapText="1"/>
    </xf>
    <xf numFmtId="49" fontId="56" fillId="37" borderId="28" xfId="0" applyNumberFormat="1" applyFont="1" applyFill="1" applyBorder="1" applyAlignment="1">
      <alignment horizontal="center" vertical="center" wrapText="1"/>
    </xf>
    <xf numFmtId="49" fontId="56" fillId="37" borderId="24" xfId="0" applyNumberFormat="1" applyFont="1" applyFill="1" applyBorder="1" applyAlignment="1">
      <alignment horizontal="center" vertical="center" wrapText="1"/>
    </xf>
    <xf numFmtId="49" fontId="56" fillId="37" borderId="27" xfId="0" applyNumberFormat="1" applyFont="1" applyFill="1" applyBorder="1" applyAlignment="1">
      <alignment horizontal="center" vertical="center" wrapText="1"/>
    </xf>
    <xf numFmtId="49" fontId="56" fillId="37" borderId="31" xfId="0" applyNumberFormat="1" applyFont="1" applyFill="1" applyBorder="1" applyAlignment="1">
      <alignment horizontal="center" vertical="center" wrapText="1"/>
    </xf>
    <xf numFmtId="49" fontId="56" fillId="37" borderId="32" xfId="0" applyNumberFormat="1" applyFont="1" applyFill="1" applyBorder="1" applyAlignment="1">
      <alignment horizontal="center" vertical="center" wrapText="1"/>
    </xf>
    <xf numFmtId="0" fontId="13" fillId="0" borderId="0" xfId="0" applyFont="1" applyBorder="1" applyAlignment="1">
      <alignment horizontal="center" vertical="top"/>
    </xf>
    <xf numFmtId="49" fontId="70" fillId="0" borderId="0" xfId="0" applyNumberFormat="1" applyFont="1" applyFill="1" applyBorder="1" applyAlignment="1">
      <alignment horizontal="left" wrapText="1"/>
    </xf>
    <xf numFmtId="49" fontId="56" fillId="37" borderId="23" xfId="0" applyNumberFormat="1" applyFont="1" applyFill="1" applyBorder="1" applyAlignment="1">
      <alignment horizontal="center" vertical="center" wrapText="1"/>
    </xf>
    <xf numFmtId="49" fontId="56" fillId="37" borderId="39" xfId="0" applyNumberFormat="1" applyFont="1" applyFill="1" applyBorder="1" applyAlignment="1">
      <alignment horizontal="center" vertical="center" wrapText="1"/>
    </xf>
    <xf numFmtId="49" fontId="56" fillId="37" borderId="40" xfId="0" applyNumberFormat="1" applyFont="1" applyFill="1" applyBorder="1" applyAlignment="1">
      <alignment horizontal="center" vertical="center" wrapText="1"/>
    </xf>
    <xf numFmtId="49" fontId="56" fillId="37" borderId="44" xfId="0" applyNumberFormat="1" applyFont="1" applyFill="1" applyBorder="1" applyAlignment="1">
      <alignment horizontal="center" vertical="center" wrapText="1"/>
    </xf>
    <xf numFmtId="49" fontId="56" fillId="37" borderId="33" xfId="0" applyNumberFormat="1" applyFont="1" applyFill="1" applyBorder="1" applyAlignment="1">
      <alignment horizontal="center" vertical="center" wrapText="1"/>
    </xf>
    <xf numFmtId="49" fontId="56" fillId="37" borderId="46"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37" borderId="31" xfId="0" applyNumberFormat="1" applyFont="1" applyFill="1" applyBorder="1" applyAlignment="1">
      <alignment horizontal="center" vertical="center" wrapText="1"/>
    </xf>
    <xf numFmtId="49" fontId="18" fillId="37" borderId="32" xfId="0" applyNumberFormat="1" applyFont="1" applyFill="1" applyBorder="1" applyAlignment="1">
      <alignment horizontal="center" vertical="center" wrapText="1"/>
    </xf>
    <xf numFmtId="49" fontId="48" fillId="37" borderId="31" xfId="0" applyNumberFormat="1" applyFont="1" applyFill="1" applyBorder="1" applyAlignment="1">
      <alignment horizontal="center" vertical="center" wrapText="1"/>
    </xf>
    <xf numFmtId="49" fontId="48" fillId="37" borderId="47" xfId="0" applyNumberFormat="1" applyFont="1" applyFill="1" applyBorder="1" applyAlignment="1">
      <alignment horizontal="center" vertical="center" wrapText="1"/>
    </xf>
    <xf numFmtId="49" fontId="48" fillId="37" borderId="32" xfId="0" applyNumberFormat="1" applyFont="1" applyFill="1" applyBorder="1" applyAlignment="1">
      <alignment horizontal="center" vertical="center" wrapText="1"/>
    </xf>
    <xf numFmtId="49" fontId="48" fillId="37" borderId="30" xfId="0" applyNumberFormat="1" applyFont="1" applyFill="1" applyBorder="1" applyAlignment="1">
      <alignment horizontal="center" vertical="center" wrapText="1"/>
    </xf>
    <xf numFmtId="49" fontId="48" fillId="37" borderId="33" xfId="0" applyNumberFormat="1" applyFont="1" applyFill="1" applyBorder="1" applyAlignment="1">
      <alignment horizontal="center" vertical="center" wrapText="1"/>
    </xf>
    <xf numFmtId="49" fontId="48" fillId="37" borderId="29" xfId="0" applyNumberFormat="1" applyFont="1" applyFill="1" applyBorder="1" applyAlignment="1">
      <alignment horizontal="center" vertical="center" wrapText="1"/>
    </xf>
    <xf numFmtId="49" fontId="48" fillId="37" borderId="26" xfId="0" applyNumberFormat="1" applyFont="1" applyFill="1" applyBorder="1" applyAlignment="1">
      <alignment horizontal="center" vertical="center" wrapText="1"/>
    </xf>
    <xf numFmtId="49" fontId="48" fillId="37" borderId="25" xfId="0" applyNumberFormat="1" applyFont="1" applyFill="1" applyBorder="1" applyAlignment="1">
      <alignment horizontal="center" vertical="center" wrapText="1"/>
    </xf>
    <xf numFmtId="49" fontId="48" fillId="37" borderId="23" xfId="0" applyNumberFormat="1" applyFont="1" applyFill="1" applyBorder="1" applyAlignment="1">
      <alignment horizontal="center" vertical="center" wrapText="1"/>
    </xf>
    <xf numFmtId="49" fontId="48" fillId="37" borderId="28" xfId="0" applyNumberFormat="1" applyFont="1" applyFill="1" applyBorder="1" applyAlignment="1">
      <alignment horizontal="center" vertical="center" wrapText="1"/>
    </xf>
    <xf numFmtId="49" fontId="66" fillId="0" borderId="70" xfId="0" applyNumberFormat="1" applyFont="1" applyFill="1" applyBorder="1" applyAlignment="1">
      <alignment horizontal="center" vertical="center" wrapText="1"/>
    </xf>
    <xf numFmtId="49" fontId="56" fillId="37" borderId="47" xfId="0" applyNumberFormat="1" applyFont="1" applyFill="1" applyBorder="1" applyAlignment="1">
      <alignment horizontal="center" vertical="center" wrapText="1"/>
    </xf>
    <xf numFmtId="49" fontId="56" fillId="37" borderId="34" xfId="0" applyNumberFormat="1" applyFont="1" applyFill="1" applyBorder="1" applyAlignment="1">
      <alignment horizontal="center" vertical="center" wrapText="1"/>
    </xf>
    <xf numFmtId="49" fontId="56" fillId="37" borderId="29" xfId="0" applyNumberFormat="1" applyFont="1" applyFill="1" applyBorder="1" applyAlignment="1">
      <alignment horizontal="center" vertical="center" wrapText="1"/>
    </xf>
    <xf numFmtId="49" fontId="48" fillId="37" borderId="41" xfId="0" applyNumberFormat="1" applyFont="1" applyFill="1" applyBorder="1" applyAlignment="1">
      <alignment horizontal="center" vertical="center" wrapText="1"/>
    </xf>
    <xf numFmtId="49" fontId="48" fillId="37" borderId="42" xfId="0" applyNumberFormat="1" applyFont="1" applyFill="1" applyBorder="1" applyAlignment="1">
      <alignment horizontal="center" vertical="center" wrapText="1"/>
    </xf>
    <xf numFmtId="49" fontId="48" fillId="37" borderId="43"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49" fontId="18" fillId="0" borderId="0" xfId="0" applyNumberFormat="1" applyFont="1" applyFill="1" applyAlignment="1">
      <alignment horizontal="left" vertical="center" wrapText="1"/>
    </xf>
    <xf numFmtId="49" fontId="48" fillId="37" borderId="24" xfId="0" applyNumberFormat="1" applyFont="1" applyFill="1" applyBorder="1" applyAlignment="1">
      <alignment horizontal="center" vertical="center" wrapText="1"/>
    </xf>
    <xf numFmtId="49" fontId="48" fillId="37" borderId="27" xfId="0" applyNumberFormat="1" applyFont="1" applyFill="1" applyBorder="1" applyAlignment="1">
      <alignment horizontal="center" vertical="center" wrapText="1"/>
    </xf>
    <xf numFmtId="0" fontId="55" fillId="0" borderId="0" xfId="50" applyFont="1" applyBorder="1" applyAlignment="1">
      <alignment horizontal="left"/>
    </xf>
    <xf numFmtId="0" fontId="55" fillId="0" borderId="0" xfId="50" applyFont="1" applyAlignment="1">
      <alignment horizontal="left"/>
    </xf>
    <xf numFmtId="0" fontId="52" fillId="0" borderId="0" xfId="50" applyFont="1" applyAlignment="1">
      <alignment horizontal="justify"/>
    </xf>
    <xf numFmtId="0" fontId="48" fillId="0" borderId="50" xfId="50" applyFont="1" applyBorder="1" applyAlignment="1">
      <alignment horizontal="center" wrapText="1"/>
    </xf>
    <xf numFmtId="0" fontId="48" fillId="0" borderId="54" xfId="50" applyFont="1" applyBorder="1" applyAlignment="1">
      <alignment horizontal="center" wrapText="1"/>
    </xf>
    <xf numFmtId="0" fontId="48" fillId="0" borderId="59" xfId="50" applyFont="1" applyBorder="1" applyAlignment="1">
      <alignment horizontal="center" wrapText="1"/>
    </xf>
    <xf numFmtId="0" fontId="48" fillId="0" borderId="51" xfId="50" applyFont="1" applyBorder="1" applyAlignment="1">
      <alignment horizontal="center" wrapText="1"/>
    </xf>
    <xf numFmtId="0" fontId="48" fillId="0" borderId="52" xfId="50" applyFont="1" applyBorder="1" applyAlignment="1">
      <alignment horizontal="center" wrapText="1"/>
    </xf>
    <xf numFmtId="0" fontId="48" fillId="0" borderId="53" xfId="50" applyFont="1" applyBorder="1" applyAlignment="1">
      <alignment horizontal="center" wrapText="1"/>
    </xf>
    <xf numFmtId="0" fontId="48" fillId="0" borderId="51" xfId="50" applyFont="1" applyBorder="1" applyAlignment="1">
      <alignment horizontal="center"/>
    </xf>
    <xf numFmtId="0" fontId="48" fillId="0" borderId="52" xfId="50" applyFont="1" applyBorder="1" applyAlignment="1">
      <alignment horizontal="center"/>
    </xf>
    <xf numFmtId="0" fontId="48" fillId="0" borderId="53" xfId="50" applyFont="1" applyBorder="1" applyAlignment="1">
      <alignment horizontal="center"/>
    </xf>
    <xf numFmtId="0" fontId="48" fillId="0" borderId="55" xfId="50" applyFont="1" applyBorder="1" applyAlignment="1">
      <alignment horizontal="center" wrapText="1"/>
    </xf>
    <xf numFmtId="0" fontId="48" fillId="0" borderId="60" xfId="50" applyFont="1" applyBorder="1" applyAlignment="1">
      <alignment horizontal="center" wrapText="1"/>
    </xf>
    <xf numFmtId="0" fontId="48" fillId="0" borderId="56" xfId="50" applyFont="1" applyBorder="1" applyAlignment="1">
      <alignment horizontal="center" wrapText="1"/>
    </xf>
    <xf numFmtId="0" fontId="48" fillId="0" borderId="61" xfId="50" applyFont="1" applyBorder="1" applyAlignment="1">
      <alignment horizontal="center" wrapText="1"/>
    </xf>
    <xf numFmtId="0" fontId="48" fillId="0" borderId="57" xfId="50" applyFont="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0" fillId="0" borderId="0" xfId="0" applyFont="1" applyFill="1" applyAlignment="1">
      <alignment wrapText="1"/>
    </xf>
  </cellXfs>
  <cellStyles count="7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3"/>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70"/>
    <cellStyle name="Standard 2" xfId="50"/>
    <cellStyle name="Standard 2 2" xfId="51"/>
    <cellStyle name="Standard 2 2 2" xfId="64"/>
    <cellStyle name="Standard 2 2 3" xfId="60"/>
    <cellStyle name="Standard 2 3" xfId="65"/>
    <cellStyle name="Standard 2 4" xfId="57"/>
    <cellStyle name="Standard 3" xfId="52"/>
    <cellStyle name="Standard 3 2" xfId="53"/>
    <cellStyle name="Standard 4" xfId="54"/>
    <cellStyle name="Standard 4 2" xfId="66"/>
    <cellStyle name="Standard 4 3" xfId="58"/>
    <cellStyle name="Standard 5" xfId="55"/>
    <cellStyle name="Standard 5 2" xfId="59"/>
    <cellStyle name="Standard 6" xfId="62"/>
    <cellStyle name="Standard 6 2" xfId="67"/>
    <cellStyle name="Standard 7" xfId="68"/>
    <cellStyle name="Standard 8" xfId="69"/>
    <cellStyle name="Standard 9" xfId="56"/>
    <cellStyle name="Standard_T0_1"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57A737"/>
      <color rgb="FF67C143"/>
      <color rgb="FF529C34"/>
      <color rgb="FFFFFF99"/>
      <color rgb="FFD9D9D9"/>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Grafik 2: Verunglückte bei Straßenverkehrsunfällen in Hamburg 1995 - 2014
</a:t>
            </a:r>
          </a:p>
        </c:rich>
      </c:tx>
      <c:layout>
        <c:manualLayout>
          <c:xMode val="edge"/>
          <c:yMode val="edge"/>
          <c:x val="0.17518154979486009"/>
          <c:y val="5.2730789034145853E-2"/>
        </c:manualLayout>
      </c:layout>
      <c:overlay val="0"/>
      <c:spPr>
        <a:noFill/>
        <a:ln w="25400">
          <a:noFill/>
        </a:ln>
      </c:spPr>
    </c:title>
    <c:autoTitleDeleted val="0"/>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Hilfsdatei!$I$8:$I$27</c:f>
              <c:numCache>
                <c:formatCode>General</c:formatCode>
                <c:ptCount val="20"/>
                <c:pt idx="0">
                  <c:v>46</c:v>
                </c:pt>
                <c:pt idx="1">
                  <c:v>57</c:v>
                </c:pt>
                <c:pt idx="2">
                  <c:v>46</c:v>
                </c:pt>
                <c:pt idx="3">
                  <c:v>42</c:v>
                </c:pt>
                <c:pt idx="4">
                  <c:v>47</c:v>
                </c:pt>
                <c:pt idx="5">
                  <c:v>41</c:v>
                </c:pt>
                <c:pt idx="6">
                  <c:v>56</c:v>
                </c:pt>
                <c:pt idx="7">
                  <c:v>34</c:v>
                </c:pt>
                <c:pt idx="8">
                  <c:v>44</c:v>
                </c:pt>
                <c:pt idx="9">
                  <c:v>48</c:v>
                </c:pt>
                <c:pt idx="10">
                  <c:v>43</c:v>
                </c:pt>
                <c:pt idx="11">
                  <c:v>28</c:v>
                </c:pt>
                <c:pt idx="12">
                  <c:v>30</c:v>
                </c:pt>
                <c:pt idx="13">
                  <c:v>40</c:v>
                </c:pt>
                <c:pt idx="14">
                  <c:v>33</c:v>
                </c:pt>
                <c:pt idx="15">
                  <c:v>22</c:v>
                </c:pt>
                <c:pt idx="16">
                  <c:v>34</c:v>
                </c:pt>
                <c:pt idx="17">
                  <c:v>33</c:v>
                </c:pt>
                <c:pt idx="18">
                  <c:v>26</c:v>
                </c:pt>
                <c:pt idx="19">
                  <c:v>38</c:v>
                </c:pt>
              </c:numCache>
            </c:numRef>
          </c:val>
        </c:ser>
        <c:ser>
          <c:idx val="0"/>
          <c:order val="1"/>
          <c:tx>
            <c:v>Schwerverletzte</c:v>
          </c:tx>
          <c:spPr>
            <a:solidFill>
              <a:srgbClr val="57A737"/>
            </a:solidFill>
            <a:ln w="3175">
              <a:solidFill>
                <a:srgbClr val="000000"/>
              </a:solidFill>
              <a:prstDash val="solid"/>
            </a:ln>
          </c:spPr>
          <c:invertIfNegative val="0"/>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Hilfsdatei!$J$8:$J$27</c:f>
              <c:numCache>
                <c:formatCode>#,##0</c:formatCode>
                <c:ptCount val="20"/>
                <c:pt idx="0">
                  <c:v>1038</c:v>
                </c:pt>
                <c:pt idx="1">
                  <c:v>946</c:v>
                </c:pt>
                <c:pt idx="2">
                  <c:v>969</c:v>
                </c:pt>
                <c:pt idx="3">
                  <c:v>887</c:v>
                </c:pt>
                <c:pt idx="4">
                  <c:v>933</c:v>
                </c:pt>
                <c:pt idx="5">
                  <c:v>939</c:v>
                </c:pt>
                <c:pt idx="6">
                  <c:v>882</c:v>
                </c:pt>
                <c:pt idx="7">
                  <c:v>841</c:v>
                </c:pt>
                <c:pt idx="8">
                  <c:v>864</c:v>
                </c:pt>
                <c:pt idx="9">
                  <c:v>836</c:v>
                </c:pt>
                <c:pt idx="10">
                  <c:v>826</c:v>
                </c:pt>
                <c:pt idx="11">
                  <c:v>839</c:v>
                </c:pt>
                <c:pt idx="12">
                  <c:v>787</c:v>
                </c:pt>
                <c:pt idx="13">
                  <c:v>821</c:v>
                </c:pt>
                <c:pt idx="14">
                  <c:v>840</c:v>
                </c:pt>
                <c:pt idx="15">
                  <c:v>765</c:v>
                </c:pt>
                <c:pt idx="16">
                  <c:v>853</c:v>
                </c:pt>
                <c:pt idx="17">
                  <c:v>781</c:v>
                </c:pt>
                <c:pt idx="18">
                  <c:v>808</c:v>
                </c:pt>
                <c:pt idx="19">
                  <c:v>812</c:v>
                </c:pt>
              </c:numCache>
            </c:numRef>
          </c:val>
        </c:ser>
        <c:ser>
          <c:idx val="1"/>
          <c:order val="2"/>
          <c:tx>
            <c:v>Leichtverletzte</c:v>
          </c:tx>
          <c:spPr>
            <a:solidFill>
              <a:srgbClr val="FFFF99"/>
            </a:solidFill>
            <a:ln w="3175">
              <a:solidFill>
                <a:srgbClr val="000000"/>
              </a:solidFill>
              <a:prstDash val="solid"/>
            </a:ln>
          </c:spPr>
          <c:invertIfNegative val="0"/>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Hilfsdatei!$K$8:$K$27</c:f>
              <c:numCache>
                <c:formatCode>#,##0</c:formatCode>
                <c:ptCount val="20"/>
                <c:pt idx="0">
                  <c:v>11120</c:v>
                </c:pt>
                <c:pt idx="1">
                  <c:v>10571</c:v>
                </c:pt>
                <c:pt idx="2">
                  <c:v>11166</c:v>
                </c:pt>
                <c:pt idx="3">
                  <c:v>11230</c:v>
                </c:pt>
                <c:pt idx="4">
                  <c:v>11453</c:v>
                </c:pt>
                <c:pt idx="5">
                  <c:v>11515</c:v>
                </c:pt>
                <c:pt idx="6">
                  <c:v>11366</c:v>
                </c:pt>
                <c:pt idx="7">
                  <c:v>11350</c:v>
                </c:pt>
                <c:pt idx="8">
                  <c:v>10573</c:v>
                </c:pt>
                <c:pt idx="9">
                  <c:v>10376</c:v>
                </c:pt>
                <c:pt idx="10">
                  <c:v>10332</c:v>
                </c:pt>
                <c:pt idx="11">
                  <c:v>9446</c:v>
                </c:pt>
                <c:pt idx="12">
                  <c:v>9786</c:v>
                </c:pt>
                <c:pt idx="13">
                  <c:v>9864</c:v>
                </c:pt>
                <c:pt idx="14">
                  <c:v>9167</c:v>
                </c:pt>
                <c:pt idx="15">
                  <c:v>8408</c:v>
                </c:pt>
                <c:pt idx="16">
                  <c:v>8897</c:v>
                </c:pt>
                <c:pt idx="17">
                  <c:v>9051</c:v>
                </c:pt>
                <c:pt idx="18">
                  <c:v>8615</c:v>
                </c:pt>
                <c:pt idx="19">
                  <c:v>9066</c:v>
                </c:pt>
              </c:numCache>
            </c:numRef>
          </c:val>
        </c:ser>
        <c:dLbls>
          <c:showLegendKey val="0"/>
          <c:showVal val="0"/>
          <c:showCatName val="0"/>
          <c:showSerName val="0"/>
          <c:showPercent val="0"/>
          <c:showBubbleSize val="0"/>
        </c:dLbls>
        <c:gapWidth val="40"/>
        <c:overlap val="100"/>
        <c:axId val="51229440"/>
        <c:axId val="51231360"/>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(Hilfsdatei!$A$8:$A$27,Hilfsdatei!$C$8:$C$27)</c:f>
              <c:numCache>
                <c:formatCode>General</c:formatCode>
                <c:ptCount val="4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formatCode="#,##0">
                  <c:v>9323</c:v>
                </c:pt>
                <c:pt idx="21" formatCode="#,##0">
                  <c:v>8827</c:v>
                </c:pt>
                <c:pt idx="22" formatCode="#,##0">
                  <c:v>9186</c:v>
                </c:pt>
                <c:pt idx="23" formatCode="#,##0">
                  <c:v>9264</c:v>
                </c:pt>
                <c:pt idx="24" formatCode="#,##0">
                  <c:v>9566</c:v>
                </c:pt>
                <c:pt idx="25" formatCode="#,##0">
                  <c:v>9684</c:v>
                </c:pt>
                <c:pt idx="26" formatCode="#,##0">
                  <c:v>9410</c:v>
                </c:pt>
                <c:pt idx="27" formatCode="#,##0">
                  <c:v>9383</c:v>
                </c:pt>
                <c:pt idx="28" formatCode="#,##0">
                  <c:v>9058</c:v>
                </c:pt>
                <c:pt idx="29" formatCode="#,##0">
                  <c:v>8755</c:v>
                </c:pt>
                <c:pt idx="30" formatCode="#,##0">
                  <c:v>8788</c:v>
                </c:pt>
                <c:pt idx="31" formatCode="#,##0">
                  <c:v>8190</c:v>
                </c:pt>
                <c:pt idx="32" formatCode="#,##0">
                  <c:v>8426</c:v>
                </c:pt>
                <c:pt idx="33" formatCode="#,##0">
                  <c:v>8594</c:v>
                </c:pt>
                <c:pt idx="34" formatCode="#,##0">
                  <c:v>8022</c:v>
                </c:pt>
                <c:pt idx="35" formatCode="#,##0">
                  <c:v>7217</c:v>
                </c:pt>
                <c:pt idx="36" formatCode="#,##0">
                  <c:v>7704</c:v>
                </c:pt>
                <c:pt idx="37" formatCode="#,##0">
                  <c:v>7691</c:v>
                </c:pt>
                <c:pt idx="38" formatCode="#,##0">
                  <c:v>7443</c:v>
                </c:pt>
                <c:pt idx="39" formatCode="#,##0">
                  <c:v>7787</c:v>
                </c:pt>
              </c:numCache>
            </c:numRef>
          </c:cat>
          <c:val>
            <c:numRef>
              <c:f>Hilfsdatei!$C$8:$C$27</c:f>
              <c:numCache>
                <c:formatCode>#,##0</c:formatCode>
                <c:ptCount val="20"/>
                <c:pt idx="0">
                  <c:v>9323</c:v>
                </c:pt>
                <c:pt idx="1">
                  <c:v>8827</c:v>
                </c:pt>
                <c:pt idx="2">
                  <c:v>9186</c:v>
                </c:pt>
                <c:pt idx="3">
                  <c:v>9264</c:v>
                </c:pt>
                <c:pt idx="4">
                  <c:v>9566</c:v>
                </c:pt>
                <c:pt idx="5">
                  <c:v>9684</c:v>
                </c:pt>
                <c:pt idx="6">
                  <c:v>9410</c:v>
                </c:pt>
                <c:pt idx="7">
                  <c:v>9383</c:v>
                </c:pt>
                <c:pt idx="8">
                  <c:v>9058</c:v>
                </c:pt>
                <c:pt idx="9">
                  <c:v>8755</c:v>
                </c:pt>
                <c:pt idx="10">
                  <c:v>8788</c:v>
                </c:pt>
                <c:pt idx="11">
                  <c:v>8190</c:v>
                </c:pt>
                <c:pt idx="12">
                  <c:v>8426</c:v>
                </c:pt>
                <c:pt idx="13">
                  <c:v>8594</c:v>
                </c:pt>
                <c:pt idx="14">
                  <c:v>8022</c:v>
                </c:pt>
                <c:pt idx="15">
                  <c:v>7217</c:v>
                </c:pt>
                <c:pt idx="16">
                  <c:v>7704</c:v>
                </c:pt>
                <c:pt idx="17">
                  <c:v>7691</c:v>
                </c:pt>
                <c:pt idx="18">
                  <c:v>7443</c:v>
                </c:pt>
                <c:pt idx="19">
                  <c:v>7787</c:v>
                </c:pt>
              </c:numCache>
            </c:numRef>
          </c:val>
          <c:smooth val="0"/>
        </c:ser>
        <c:dLbls>
          <c:showLegendKey val="0"/>
          <c:showVal val="0"/>
          <c:showCatName val="0"/>
          <c:showSerName val="0"/>
          <c:showPercent val="0"/>
          <c:showBubbleSize val="0"/>
        </c:dLbls>
        <c:marker val="1"/>
        <c:smooth val="0"/>
        <c:axId val="51229440"/>
        <c:axId val="51231360"/>
      </c:lineChart>
      <c:catAx>
        <c:axId val="51229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231360"/>
        <c:crosses val="autoZero"/>
        <c:auto val="0"/>
        <c:lblAlgn val="ctr"/>
        <c:lblOffset val="100"/>
        <c:tickLblSkip val="1"/>
        <c:tickMarkSkip val="1"/>
        <c:noMultiLvlLbl val="0"/>
      </c:catAx>
      <c:valAx>
        <c:axId val="51231360"/>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229440"/>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Grafik 1: Straßenverkehrsunfälle in Hamburg 1995 - 2014 
</a:t>
            </a:r>
          </a:p>
        </c:rich>
      </c:tx>
      <c:layout>
        <c:manualLayout>
          <c:xMode val="edge"/>
          <c:yMode val="edge"/>
          <c:x val="0.24351888691674509"/>
          <c:y val="5.7048618922634672E-2"/>
        </c:manualLayout>
      </c:layout>
      <c:overlay val="0"/>
      <c:spPr>
        <a:noFill/>
        <a:ln w="25400">
          <a:noFill/>
        </a:ln>
      </c:spPr>
    </c:title>
    <c:autoTitleDeleted val="0"/>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Hilfsdatei!$C$8:$C$27</c:f>
              <c:numCache>
                <c:formatCode>#,##0</c:formatCode>
                <c:ptCount val="20"/>
                <c:pt idx="0">
                  <c:v>9323</c:v>
                </c:pt>
                <c:pt idx="1">
                  <c:v>8827</c:v>
                </c:pt>
                <c:pt idx="2">
                  <c:v>9186</c:v>
                </c:pt>
                <c:pt idx="3">
                  <c:v>9264</c:v>
                </c:pt>
                <c:pt idx="4">
                  <c:v>9566</c:v>
                </c:pt>
                <c:pt idx="5">
                  <c:v>9684</c:v>
                </c:pt>
                <c:pt idx="6">
                  <c:v>9410</c:v>
                </c:pt>
                <c:pt idx="7">
                  <c:v>9383</c:v>
                </c:pt>
                <c:pt idx="8">
                  <c:v>9058</c:v>
                </c:pt>
                <c:pt idx="9">
                  <c:v>8755</c:v>
                </c:pt>
                <c:pt idx="10">
                  <c:v>8788</c:v>
                </c:pt>
                <c:pt idx="11">
                  <c:v>8190</c:v>
                </c:pt>
                <c:pt idx="12">
                  <c:v>8426</c:v>
                </c:pt>
                <c:pt idx="13">
                  <c:v>8594</c:v>
                </c:pt>
                <c:pt idx="14">
                  <c:v>8022</c:v>
                </c:pt>
                <c:pt idx="15">
                  <c:v>7217</c:v>
                </c:pt>
                <c:pt idx="16">
                  <c:v>7704</c:v>
                </c:pt>
                <c:pt idx="17">
                  <c:v>7691</c:v>
                </c:pt>
                <c:pt idx="18">
                  <c:v>7443</c:v>
                </c:pt>
                <c:pt idx="19">
                  <c:v>7787</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Hilfsdatei!$E$8:$E$27</c:f>
              <c:numCache>
                <c:formatCode>#,##0</c:formatCode>
                <c:ptCount val="20"/>
                <c:pt idx="0">
                  <c:v>1981</c:v>
                </c:pt>
                <c:pt idx="1">
                  <c:v>1775</c:v>
                </c:pt>
                <c:pt idx="2">
                  <c:v>1789</c:v>
                </c:pt>
                <c:pt idx="3">
                  <c:v>1869</c:v>
                </c:pt>
                <c:pt idx="4">
                  <c:v>2055</c:v>
                </c:pt>
                <c:pt idx="5">
                  <c:v>2114</c:v>
                </c:pt>
                <c:pt idx="6">
                  <c:v>1972</c:v>
                </c:pt>
                <c:pt idx="7">
                  <c:v>1782</c:v>
                </c:pt>
                <c:pt idx="8">
                  <c:v>1702</c:v>
                </c:pt>
                <c:pt idx="9">
                  <c:v>1770</c:v>
                </c:pt>
                <c:pt idx="10">
                  <c:v>1991</c:v>
                </c:pt>
                <c:pt idx="11">
                  <c:v>1977</c:v>
                </c:pt>
                <c:pt idx="12">
                  <c:v>2186</c:v>
                </c:pt>
                <c:pt idx="13">
                  <c:v>2206</c:v>
                </c:pt>
                <c:pt idx="14">
                  <c:v>2115</c:v>
                </c:pt>
                <c:pt idx="15">
                  <c:v>1987</c:v>
                </c:pt>
                <c:pt idx="16">
                  <c:v>2003</c:v>
                </c:pt>
                <c:pt idx="17">
                  <c:v>1958</c:v>
                </c:pt>
                <c:pt idx="18">
                  <c:v>2059</c:v>
                </c:pt>
                <c:pt idx="19">
                  <c:v>1921</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Hilfsdatei!$F$8:$F$27</c:f>
              <c:numCache>
                <c:formatCode>#,##0</c:formatCode>
                <c:ptCount val="20"/>
                <c:pt idx="0">
                  <c:v>775</c:v>
                </c:pt>
                <c:pt idx="1">
                  <c:v>772</c:v>
                </c:pt>
                <c:pt idx="2">
                  <c:v>763</c:v>
                </c:pt>
                <c:pt idx="3">
                  <c:v>648</c:v>
                </c:pt>
                <c:pt idx="4">
                  <c:v>634</c:v>
                </c:pt>
                <c:pt idx="5">
                  <c:v>632</c:v>
                </c:pt>
                <c:pt idx="6">
                  <c:v>596</c:v>
                </c:pt>
                <c:pt idx="7">
                  <c:v>592</c:v>
                </c:pt>
                <c:pt idx="8">
                  <c:v>542</c:v>
                </c:pt>
                <c:pt idx="9">
                  <c:v>513</c:v>
                </c:pt>
                <c:pt idx="10">
                  <c:v>422</c:v>
                </c:pt>
                <c:pt idx="11">
                  <c:v>424</c:v>
                </c:pt>
                <c:pt idx="12">
                  <c:v>404</c:v>
                </c:pt>
                <c:pt idx="13">
                  <c:v>432</c:v>
                </c:pt>
                <c:pt idx="14">
                  <c:v>380</c:v>
                </c:pt>
                <c:pt idx="15">
                  <c:v>324</c:v>
                </c:pt>
                <c:pt idx="16">
                  <c:v>394</c:v>
                </c:pt>
                <c:pt idx="17">
                  <c:v>401</c:v>
                </c:pt>
                <c:pt idx="18">
                  <c:v>355</c:v>
                </c:pt>
                <c:pt idx="19">
                  <c:v>380</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Hilfsdatei!$G$8:$G$27</c:f>
              <c:numCache>
                <c:formatCode>#,##0</c:formatCode>
                <c:ptCount val="20"/>
                <c:pt idx="0">
                  <c:v>41654</c:v>
                </c:pt>
                <c:pt idx="1">
                  <c:v>41133</c:v>
                </c:pt>
                <c:pt idx="2">
                  <c:v>41852</c:v>
                </c:pt>
                <c:pt idx="3">
                  <c:v>44374</c:v>
                </c:pt>
                <c:pt idx="4">
                  <c:v>45326</c:v>
                </c:pt>
                <c:pt idx="5">
                  <c:v>44087</c:v>
                </c:pt>
                <c:pt idx="6">
                  <c:v>44696</c:v>
                </c:pt>
                <c:pt idx="7">
                  <c:v>43169</c:v>
                </c:pt>
                <c:pt idx="8">
                  <c:v>43646</c:v>
                </c:pt>
                <c:pt idx="9">
                  <c:v>44673</c:v>
                </c:pt>
                <c:pt idx="10">
                  <c:v>45281</c:v>
                </c:pt>
                <c:pt idx="11">
                  <c:v>46926</c:v>
                </c:pt>
                <c:pt idx="12">
                  <c:v>50897</c:v>
                </c:pt>
                <c:pt idx="13">
                  <c:v>52488</c:v>
                </c:pt>
                <c:pt idx="14">
                  <c:v>51835</c:v>
                </c:pt>
                <c:pt idx="15">
                  <c:v>54741</c:v>
                </c:pt>
                <c:pt idx="16">
                  <c:v>56014</c:v>
                </c:pt>
                <c:pt idx="17">
                  <c:v>55640</c:v>
                </c:pt>
                <c:pt idx="18">
                  <c:v>55040</c:v>
                </c:pt>
                <c:pt idx="19">
                  <c:v>55646</c:v>
                </c:pt>
              </c:numCache>
            </c:numRef>
          </c:val>
        </c:ser>
        <c:dLbls>
          <c:showLegendKey val="0"/>
          <c:showVal val="0"/>
          <c:showCatName val="0"/>
          <c:showSerName val="0"/>
          <c:showPercent val="0"/>
          <c:showBubbleSize val="0"/>
        </c:dLbls>
        <c:axId val="55818496"/>
        <c:axId val="108945408"/>
      </c:areaChart>
      <c:catAx>
        <c:axId val="5581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945408"/>
        <c:crosses val="autoZero"/>
        <c:auto val="0"/>
        <c:lblAlgn val="ctr"/>
        <c:lblOffset val="100"/>
        <c:tickLblSkip val="1"/>
        <c:tickMarkSkip val="1"/>
        <c:noMultiLvlLbl val="0"/>
      </c:catAx>
      <c:valAx>
        <c:axId val="108945408"/>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5818496"/>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78801</xdr:rowOff>
    </xdr:from>
    <xdr:to>
      <xdr:col>6</xdr:col>
      <xdr:colOff>819962</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788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882450</xdr:colOff>
      <xdr:row>52</xdr:row>
      <xdr:rowOff>137525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26000" cy="319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25</xdr:row>
      <xdr:rowOff>104775</xdr:rowOff>
    </xdr:from>
    <xdr:to>
      <xdr:col>7</xdr:col>
      <xdr:colOff>676275</xdr:colOff>
      <xdr:row>50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57150</xdr:rowOff>
    </xdr:from>
    <xdr:to>
      <xdr:col>7</xdr:col>
      <xdr:colOff>704850</xdr:colOff>
      <xdr:row>25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6" width="12.140625" customWidth="1"/>
  </cols>
  <sheetData>
    <row r="3" spans="1:7" ht="19.899999999999999" x14ac:dyDescent="0.35">
      <c r="A3" s="366" t="s">
        <v>50</v>
      </c>
      <c r="B3" s="366"/>
      <c r="C3" s="366"/>
      <c r="D3" s="366"/>
    </row>
    <row r="4" spans="1:7" ht="20.25" x14ac:dyDescent="0.3">
      <c r="A4" s="366" t="s">
        <v>51</v>
      </c>
      <c r="B4" s="366"/>
      <c r="C4" s="366"/>
      <c r="D4" s="366"/>
    </row>
    <row r="11" spans="1:7" ht="15.6" x14ac:dyDescent="0.3">
      <c r="A11" s="1"/>
      <c r="F11" s="2"/>
      <c r="G11" s="3"/>
    </row>
    <row r="13" spans="1:7" x14ac:dyDescent="0.25">
      <c r="A13" s="5"/>
    </row>
    <row r="15" spans="1:7" ht="22.7" x14ac:dyDescent="0.25">
      <c r="D15" s="367" t="s">
        <v>212</v>
      </c>
      <c r="E15" s="367"/>
      <c r="F15" s="367"/>
      <c r="G15" s="367"/>
    </row>
    <row r="16" spans="1:7" ht="15.6" x14ac:dyDescent="0.25">
      <c r="D16" s="368" t="s">
        <v>437</v>
      </c>
      <c r="E16" s="368"/>
      <c r="F16" s="368"/>
      <c r="G16" s="368"/>
    </row>
    <row r="18" spans="1:7" ht="37.5" x14ac:dyDescent="0.5">
      <c r="B18" s="369" t="s">
        <v>64</v>
      </c>
      <c r="C18" s="369"/>
      <c r="D18" s="369"/>
      <c r="E18" s="369"/>
      <c r="F18" s="369"/>
      <c r="G18" s="369"/>
    </row>
    <row r="19" spans="1:7" ht="37.15" x14ac:dyDescent="0.65">
      <c r="B19" s="369" t="s">
        <v>390</v>
      </c>
      <c r="C19" s="369"/>
      <c r="D19" s="369"/>
      <c r="E19" s="369"/>
      <c r="F19" s="369"/>
      <c r="G19" s="369"/>
    </row>
    <row r="20" spans="1:7" ht="27" x14ac:dyDescent="0.35">
      <c r="A20" s="41"/>
      <c r="B20" s="41"/>
      <c r="C20" s="41"/>
      <c r="D20" s="370" t="s">
        <v>438</v>
      </c>
      <c r="E20" s="370"/>
      <c r="F20" s="370"/>
      <c r="G20" s="370"/>
    </row>
    <row r="21" spans="1:7" ht="16.149999999999999" x14ac:dyDescent="0.3">
      <c r="A21" s="365"/>
      <c r="B21" s="365"/>
      <c r="C21" s="365"/>
      <c r="D21" s="365"/>
      <c r="E21" s="365"/>
      <c r="F21" s="365"/>
      <c r="G21" s="365"/>
    </row>
    <row r="22" spans="1:7" ht="15.6" x14ac:dyDescent="0.3">
      <c r="E22" s="364" t="s">
        <v>575</v>
      </c>
      <c r="F22" s="364"/>
      <c r="G22" s="364"/>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00" workbookViewId="0">
      <selection activeCell="C15" sqref="C15"/>
    </sheetView>
  </sheetViews>
  <sheetFormatPr baseColWidth="10" defaultColWidth="11.28515625" defaultRowHeight="12.75" x14ac:dyDescent="0.2"/>
  <cols>
    <col min="1" max="1" width="14.85546875" style="51" customWidth="1"/>
    <col min="2" max="3" width="9.140625" style="51" customWidth="1"/>
    <col min="4" max="4" width="8.5703125" style="51" customWidth="1"/>
    <col min="5" max="5" width="10.42578125" style="51" customWidth="1"/>
    <col min="6" max="6" width="9" style="51" customWidth="1"/>
    <col min="7" max="7" width="10.140625" style="51" customWidth="1"/>
    <col min="8" max="8" width="9.42578125" style="51" customWidth="1"/>
    <col min="9" max="16384" width="11.28515625" style="51"/>
  </cols>
  <sheetData>
    <row r="1" spans="1:9" s="50" customFormat="1" ht="14.1" customHeight="1" x14ac:dyDescent="0.2">
      <c r="A1" s="397" t="s">
        <v>397</v>
      </c>
      <c r="B1" s="397"/>
      <c r="C1" s="397"/>
      <c r="D1" s="397"/>
      <c r="E1" s="397"/>
      <c r="F1" s="397"/>
      <c r="G1" s="397"/>
      <c r="H1" s="397"/>
      <c r="I1" s="397"/>
    </row>
    <row r="2" spans="1:9" s="50" customFormat="1" ht="14.1" customHeight="1" x14ac:dyDescent="0.2">
      <c r="A2" s="432"/>
      <c r="B2" s="432"/>
      <c r="C2" s="432"/>
      <c r="D2" s="432"/>
      <c r="E2" s="432"/>
      <c r="F2" s="432"/>
      <c r="G2" s="432"/>
      <c r="H2" s="432"/>
      <c r="I2" s="432"/>
    </row>
    <row r="3" spans="1:9" s="50" customFormat="1" ht="7.5" customHeight="1" x14ac:dyDescent="0.25">
      <c r="A3" s="206"/>
      <c r="B3" s="206"/>
      <c r="C3" s="206"/>
      <c r="D3" s="206"/>
      <c r="E3" s="206"/>
      <c r="F3" s="206"/>
      <c r="G3" s="206"/>
      <c r="H3" s="206"/>
      <c r="I3" s="206"/>
    </row>
    <row r="4" spans="1:9" s="50" customFormat="1" ht="6.95" customHeight="1" x14ac:dyDescent="0.25">
      <c r="A4" s="76"/>
      <c r="B4" s="76"/>
      <c r="C4" s="76"/>
      <c r="D4" s="76"/>
      <c r="E4" s="76"/>
      <c r="F4" s="76"/>
      <c r="G4" s="76"/>
      <c r="H4" s="76"/>
      <c r="I4" s="76"/>
    </row>
    <row r="5" spans="1:9" ht="51" customHeight="1" x14ac:dyDescent="0.25">
      <c r="A5" s="86" t="s">
        <v>469</v>
      </c>
      <c r="B5" s="86" t="s">
        <v>114</v>
      </c>
      <c r="C5" s="83" t="s">
        <v>115</v>
      </c>
      <c r="D5" s="83" t="s">
        <v>116</v>
      </c>
      <c r="E5" s="83" t="s">
        <v>117</v>
      </c>
      <c r="F5" s="83" t="s">
        <v>118</v>
      </c>
      <c r="G5" s="83" t="s">
        <v>119</v>
      </c>
      <c r="H5" s="83" t="s">
        <v>120</v>
      </c>
      <c r="I5" s="85" t="s">
        <v>121</v>
      </c>
    </row>
    <row r="6" spans="1:9" ht="14.25" customHeight="1" x14ac:dyDescent="0.25">
      <c r="A6" s="270"/>
      <c r="B6" s="61"/>
      <c r="C6" s="61"/>
      <c r="D6" s="61"/>
      <c r="E6" s="61"/>
      <c r="F6" s="61"/>
      <c r="G6" s="61"/>
      <c r="H6" s="61"/>
      <c r="I6" s="61"/>
    </row>
    <row r="7" spans="1:9" ht="14.25" customHeight="1" x14ac:dyDescent="0.2">
      <c r="A7" s="87"/>
      <c r="B7" s="61" t="s">
        <v>122</v>
      </c>
      <c r="C7" s="61"/>
      <c r="D7" s="61"/>
      <c r="E7" s="61"/>
      <c r="F7" s="61"/>
      <c r="G7" s="61"/>
      <c r="H7" s="61"/>
      <c r="I7" s="61"/>
    </row>
    <row r="8" spans="1:9" ht="14.25" customHeight="1" x14ac:dyDescent="0.25">
      <c r="A8" s="87"/>
      <c r="B8" s="61"/>
      <c r="C8" s="61"/>
      <c r="D8" s="61"/>
      <c r="E8" s="61"/>
      <c r="F8" s="61"/>
      <c r="G8" s="61"/>
      <c r="H8" s="61"/>
      <c r="I8" s="61"/>
    </row>
    <row r="9" spans="1:9" ht="14.25" customHeight="1" x14ac:dyDescent="0.25">
      <c r="A9" s="175" t="s">
        <v>544</v>
      </c>
      <c r="B9" s="266">
        <v>10</v>
      </c>
      <c r="C9" s="266">
        <v>4</v>
      </c>
      <c r="D9" s="266">
        <v>2</v>
      </c>
      <c r="E9" s="266">
        <v>10</v>
      </c>
      <c r="F9" s="266">
        <v>7</v>
      </c>
      <c r="G9" s="266">
        <v>18</v>
      </c>
      <c r="H9" s="266">
        <v>20</v>
      </c>
      <c r="I9" s="266">
        <v>71</v>
      </c>
    </row>
    <row r="10" spans="1:9" ht="14.25" customHeight="1" x14ac:dyDescent="0.25">
      <c r="A10" s="175" t="s">
        <v>545</v>
      </c>
      <c r="B10" s="266">
        <v>2</v>
      </c>
      <c r="C10" s="266">
        <v>5</v>
      </c>
      <c r="D10" s="266">
        <v>7</v>
      </c>
      <c r="E10" s="266">
        <v>1</v>
      </c>
      <c r="F10" s="266">
        <v>12</v>
      </c>
      <c r="G10" s="266">
        <v>13</v>
      </c>
      <c r="H10" s="266">
        <v>18</v>
      </c>
      <c r="I10" s="266">
        <v>58</v>
      </c>
    </row>
    <row r="11" spans="1:9" ht="14.25" customHeight="1" x14ac:dyDescent="0.2">
      <c r="A11" s="175" t="s">
        <v>546</v>
      </c>
      <c r="B11" s="266" t="s">
        <v>19</v>
      </c>
      <c r="C11" s="266">
        <v>2</v>
      </c>
      <c r="D11" s="266">
        <v>4</v>
      </c>
      <c r="E11" s="266">
        <v>6</v>
      </c>
      <c r="F11" s="266">
        <v>5</v>
      </c>
      <c r="G11" s="266">
        <v>12</v>
      </c>
      <c r="H11" s="266">
        <v>18</v>
      </c>
      <c r="I11" s="266">
        <v>47</v>
      </c>
    </row>
    <row r="12" spans="1:9" ht="14.25" customHeight="1" x14ac:dyDescent="0.2">
      <c r="A12" s="175" t="s">
        <v>547</v>
      </c>
      <c r="B12" s="266">
        <v>7</v>
      </c>
      <c r="C12" s="266" t="s">
        <v>19</v>
      </c>
      <c r="D12" s="266" t="s">
        <v>19</v>
      </c>
      <c r="E12" s="266">
        <v>3</v>
      </c>
      <c r="F12" s="266" t="s">
        <v>19</v>
      </c>
      <c r="G12" s="266">
        <v>9</v>
      </c>
      <c r="H12" s="266">
        <v>8</v>
      </c>
      <c r="I12" s="266">
        <v>27</v>
      </c>
    </row>
    <row r="13" spans="1:9" ht="14.25" customHeight="1" x14ac:dyDescent="0.25">
      <c r="A13" s="175" t="s">
        <v>553</v>
      </c>
      <c r="B13" s="266">
        <v>5</v>
      </c>
      <c r="C13" s="266">
        <v>4</v>
      </c>
      <c r="D13" s="266">
        <v>7</v>
      </c>
      <c r="E13" s="266">
        <v>1</v>
      </c>
      <c r="F13" s="266">
        <v>3</v>
      </c>
      <c r="G13" s="266">
        <v>5</v>
      </c>
      <c r="H13" s="266">
        <v>15</v>
      </c>
      <c r="I13" s="266">
        <v>40</v>
      </c>
    </row>
    <row r="14" spans="1:9" ht="14.25" customHeight="1" x14ac:dyDescent="0.25">
      <c r="A14" s="175" t="s">
        <v>552</v>
      </c>
      <c r="B14" s="266">
        <v>22</v>
      </c>
      <c r="C14" s="266">
        <v>18</v>
      </c>
      <c r="D14" s="266">
        <v>17</v>
      </c>
      <c r="E14" s="266">
        <v>16</v>
      </c>
      <c r="F14" s="266">
        <v>26</v>
      </c>
      <c r="G14" s="266">
        <v>8</v>
      </c>
      <c r="H14" s="266">
        <v>15</v>
      </c>
      <c r="I14" s="266">
        <v>122</v>
      </c>
    </row>
    <row r="15" spans="1:9" ht="14.25" customHeight="1" x14ac:dyDescent="0.25">
      <c r="A15" s="175" t="s">
        <v>551</v>
      </c>
      <c r="B15" s="266">
        <v>30</v>
      </c>
      <c r="C15" s="266">
        <v>22</v>
      </c>
      <c r="D15" s="266">
        <v>33</v>
      </c>
      <c r="E15" s="266">
        <v>31</v>
      </c>
      <c r="F15" s="266">
        <v>29</v>
      </c>
      <c r="G15" s="266">
        <v>20</v>
      </c>
      <c r="H15" s="266">
        <v>10</v>
      </c>
      <c r="I15" s="266">
        <v>175</v>
      </c>
    </row>
    <row r="16" spans="1:9" ht="14.25" customHeight="1" x14ac:dyDescent="0.25">
      <c r="A16" s="175" t="s">
        <v>550</v>
      </c>
      <c r="B16" s="266">
        <v>96</v>
      </c>
      <c r="C16" s="266">
        <v>91</v>
      </c>
      <c r="D16" s="266">
        <v>98</v>
      </c>
      <c r="E16" s="266">
        <v>89</v>
      </c>
      <c r="F16" s="266">
        <v>88</v>
      </c>
      <c r="G16" s="266">
        <v>10</v>
      </c>
      <c r="H16" s="266">
        <v>9</v>
      </c>
      <c r="I16" s="266">
        <v>481</v>
      </c>
    </row>
    <row r="17" spans="1:9" ht="14.25" customHeight="1" x14ac:dyDescent="0.25">
      <c r="A17" s="175" t="s">
        <v>549</v>
      </c>
      <c r="B17" s="266">
        <v>87</v>
      </c>
      <c r="C17" s="266">
        <v>100</v>
      </c>
      <c r="D17" s="266">
        <v>90</v>
      </c>
      <c r="E17" s="266">
        <v>93</v>
      </c>
      <c r="F17" s="266">
        <v>67</v>
      </c>
      <c r="G17" s="266">
        <v>17</v>
      </c>
      <c r="H17" s="266">
        <v>8</v>
      </c>
      <c r="I17" s="266">
        <v>462</v>
      </c>
    </row>
    <row r="18" spans="1:9" ht="14.25" customHeight="1" x14ac:dyDescent="0.25">
      <c r="A18" s="175" t="s">
        <v>548</v>
      </c>
      <c r="B18" s="266">
        <v>82</v>
      </c>
      <c r="C18" s="266">
        <v>85</v>
      </c>
      <c r="D18" s="266">
        <v>77</v>
      </c>
      <c r="E18" s="266">
        <v>89</v>
      </c>
      <c r="F18" s="266">
        <v>64</v>
      </c>
      <c r="G18" s="266">
        <v>30</v>
      </c>
      <c r="H18" s="266">
        <v>19</v>
      </c>
      <c r="I18" s="266">
        <v>446</v>
      </c>
    </row>
    <row r="19" spans="1:9" ht="14.25" customHeight="1" x14ac:dyDescent="0.25">
      <c r="A19" s="175" t="s">
        <v>123</v>
      </c>
      <c r="B19" s="267">
        <v>67</v>
      </c>
      <c r="C19" s="266">
        <v>60</v>
      </c>
      <c r="D19" s="266">
        <v>54</v>
      </c>
      <c r="E19" s="266">
        <v>54</v>
      </c>
      <c r="F19" s="266">
        <v>69</v>
      </c>
      <c r="G19" s="266">
        <v>55</v>
      </c>
      <c r="H19" s="266">
        <v>22</v>
      </c>
      <c r="I19" s="266">
        <v>381</v>
      </c>
    </row>
    <row r="20" spans="1:9" ht="14.25" customHeight="1" x14ac:dyDescent="0.25">
      <c r="A20" s="175" t="s">
        <v>124</v>
      </c>
      <c r="B20" s="266">
        <v>82</v>
      </c>
      <c r="C20" s="266">
        <v>62</v>
      </c>
      <c r="D20" s="266">
        <v>58</v>
      </c>
      <c r="E20" s="266">
        <v>55</v>
      </c>
      <c r="F20" s="266">
        <v>71</v>
      </c>
      <c r="G20" s="266">
        <v>49</v>
      </c>
      <c r="H20" s="266">
        <v>24</v>
      </c>
      <c r="I20" s="266">
        <v>401</v>
      </c>
    </row>
    <row r="21" spans="1:9" ht="14.25" customHeight="1" x14ac:dyDescent="0.25">
      <c r="A21" s="175" t="s">
        <v>125</v>
      </c>
      <c r="B21" s="266">
        <v>70</v>
      </c>
      <c r="C21" s="266">
        <v>64</v>
      </c>
      <c r="D21" s="266">
        <v>68</v>
      </c>
      <c r="E21" s="266">
        <v>78</v>
      </c>
      <c r="F21" s="266">
        <v>73</v>
      </c>
      <c r="G21" s="266">
        <v>69</v>
      </c>
      <c r="H21" s="266">
        <v>47</v>
      </c>
      <c r="I21" s="266">
        <v>469</v>
      </c>
    </row>
    <row r="22" spans="1:9" ht="14.25" customHeight="1" x14ac:dyDescent="0.25">
      <c r="A22" s="175" t="s">
        <v>126</v>
      </c>
      <c r="B22" s="266">
        <v>78</v>
      </c>
      <c r="C22" s="266">
        <v>75</v>
      </c>
      <c r="D22" s="266">
        <v>54</v>
      </c>
      <c r="E22" s="266">
        <v>85</v>
      </c>
      <c r="F22" s="266">
        <v>106</v>
      </c>
      <c r="G22" s="266">
        <v>71</v>
      </c>
      <c r="H22" s="266">
        <v>43</v>
      </c>
      <c r="I22" s="266">
        <v>512</v>
      </c>
    </row>
    <row r="23" spans="1:9" ht="14.25" customHeight="1" x14ac:dyDescent="0.25">
      <c r="A23" s="175" t="s">
        <v>127</v>
      </c>
      <c r="B23" s="266">
        <v>77</v>
      </c>
      <c r="C23" s="266">
        <v>95</v>
      </c>
      <c r="D23" s="266">
        <v>79</v>
      </c>
      <c r="E23" s="266">
        <v>78</v>
      </c>
      <c r="F23" s="266">
        <v>117</v>
      </c>
      <c r="G23" s="266">
        <v>72</v>
      </c>
      <c r="H23" s="266">
        <v>45</v>
      </c>
      <c r="I23" s="266">
        <v>563</v>
      </c>
    </row>
    <row r="24" spans="1:9" ht="14.25" customHeight="1" x14ac:dyDescent="0.25">
      <c r="A24" s="175" t="s">
        <v>128</v>
      </c>
      <c r="B24" s="266">
        <v>105</v>
      </c>
      <c r="C24" s="266">
        <v>99</v>
      </c>
      <c r="D24" s="266">
        <v>89</v>
      </c>
      <c r="E24" s="266">
        <v>103</v>
      </c>
      <c r="F24" s="266">
        <v>119</v>
      </c>
      <c r="G24" s="266">
        <v>60</v>
      </c>
      <c r="H24" s="266">
        <v>48</v>
      </c>
      <c r="I24" s="266">
        <v>623</v>
      </c>
    </row>
    <row r="25" spans="1:9" ht="14.25" customHeight="1" x14ac:dyDescent="0.25">
      <c r="A25" s="175" t="s">
        <v>129</v>
      </c>
      <c r="B25" s="266">
        <v>93</v>
      </c>
      <c r="C25" s="266">
        <v>124</v>
      </c>
      <c r="D25" s="266">
        <v>104</v>
      </c>
      <c r="E25" s="266">
        <v>113</v>
      </c>
      <c r="F25" s="266">
        <v>96</v>
      </c>
      <c r="G25" s="266">
        <v>67</v>
      </c>
      <c r="H25" s="266">
        <v>43</v>
      </c>
      <c r="I25" s="266">
        <v>640</v>
      </c>
    </row>
    <row r="26" spans="1:9" ht="14.25" customHeight="1" x14ac:dyDescent="0.25">
      <c r="A26" s="175" t="s">
        <v>130</v>
      </c>
      <c r="B26" s="266">
        <v>111</v>
      </c>
      <c r="C26" s="266">
        <v>107</v>
      </c>
      <c r="D26" s="266">
        <v>117</v>
      </c>
      <c r="E26" s="266">
        <v>129</v>
      </c>
      <c r="F26" s="266">
        <v>103</v>
      </c>
      <c r="G26" s="266">
        <v>51</v>
      </c>
      <c r="H26" s="266">
        <v>46</v>
      </c>
      <c r="I26" s="266">
        <v>664</v>
      </c>
    </row>
    <row r="27" spans="1:9" ht="14.25" customHeight="1" x14ac:dyDescent="0.25">
      <c r="A27" s="175" t="s">
        <v>131</v>
      </c>
      <c r="B27" s="266">
        <v>97</v>
      </c>
      <c r="C27" s="266">
        <v>78</v>
      </c>
      <c r="D27" s="266">
        <v>80</v>
      </c>
      <c r="E27" s="266">
        <v>95</v>
      </c>
      <c r="F27" s="266">
        <v>94</v>
      </c>
      <c r="G27" s="266">
        <v>60</v>
      </c>
      <c r="H27" s="266">
        <v>38</v>
      </c>
      <c r="I27" s="266">
        <v>542</v>
      </c>
    </row>
    <row r="28" spans="1:9" ht="14.25" customHeight="1" x14ac:dyDescent="0.25">
      <c r="A28" s="175" t="s">
        <v>132</v>
      </c>
      <c r="B28" s="266">
        <v>48</v>
      </c>
      <c r="C28" s="266">
        <v>66</v>
      </c>
      <c r="D28" s="266">
        <v>69</v>
      </c>
      <c r="E28" s="266">
        <v>64</v>
      </c>
      <c r="F28" s="266">
        <v>44</v>
      </c>
      <c r="G28" s="266">
        <v>52</v>
      </c>
      <c r="H28" s="266">
        <v>28</v>
      </c>
      <c r="I28" s="266">
        <v>371</v>
      </c>
    </row>
    <row r="29" spans="1:9" ht="14.25" customHeight="1" x14ac:dyDescent="0.25">
      <c r="A29" s="175" t="s">
        <v>133</v>
      </c>
      <c r="B29" s="266">
        <v>43</v>
      </c>
      <c r="C29" s="266">
        <v>45</v>
      </c>
      <c r="D29" s="266">
        <v>34</v>
      </c>
      <c r="E29" s="266">
        <v>36</v>
      </c>
      <c r="F29" s="266">
        <v>43</v>
      </c>
      <c r="G29" s="266">
        <v>34</v>
      </c>
      <c r="H29" s="266">
        <v>31</v>
      </c>
      <c r="I29" s="266">
        <v>266</v>
      </c>
    </row>
    <row r="30" spans="1:9" ht="14.25" customHeight="1" x14ac:dyDescent="0.25">
      <c r="A30" s="175" t="s">
        <v>134</v>
      </c>
      <c r="B30" s="266">
        <v>31</v>
      </c>
      <c r="C30" s="266">
        <v>19</v>
      </c>
      <c r="D30" s="266">
        <v>22</v>
      </c>
      <c r="E30" s="266">
        <v>25</v>
      </c>
      <c r="F30" s="266">
        <v>37</v>
      </c>
      <c r="G30" s="266">
        <v>27</v>
      </c>
      <c r="H30" s="266">
        <v>15</v>
      </c>
      <c r="I30" s="266">
        <v>176</v>
      </c>
    </row>
    <row r="31" spans="1:9" ht="14.25" customHeight="1" x14ac:dyDescent="0.25">
      <c r="A31" s="175" t="s">
        <v>135</v>
      </c>
      <c r="B31" s="266">
        <v>21</v>
      </c>
      <c r="C31" s="266">
        <v>12</v>
      </c>
      <c r="D31" s="266">
        <v>21</v>
      </c>
      <c r="E31" s="266">
        <v>21</v>
      </c>
      <c r="F31" s="266">
        <v>29</v>
      </c>
      <c r="G31" s="266">
        <v>18</v>
      </c>
      <c r="H31" s="266">
        <v>15</v>
      </c>
      <c r="I31" s="266">
        <v>137</v>
      </c>
    </row>
    <row r="32" spans="1:9" ht="14.25" customHeight="1" x14ac:dyDescent="0.25">
      <c r="A32" s="175" t="s">
        <v>136</v>
      </c>
      <c r="B32" s="266">
        <v>11</v>
      </c>
      <c r="C32" s="266">
        <v>4</v>
      </c>
      <c r="D32" s="266">
        <v>18</v>
      </c>
      <c r="E32" s="266">
        <v>14</v>
      </c>
      <c r="F32" s="266">
        <v>26</v>
      </c>
      <c r="G32" s="266">
        <v>33</v>
      </c>
      <c r="H32" s="266">
        <v>7</v>
      </c>
      <c r="I32" s="266">
        <v>113</v>
      </c>
    </row>
    <row r="33" spans="1:9" ht="14.25" customHeight="1" x14ac:dyDescent="0.2">
      <c r="A33" s="175" t="s">
        <v>137</v>
      </c>
      <c r="B33" s="266" t="s">
        <v>19</v>
      </c>
      <c r="C33" s="266" t="s">
        <v>19</v>
      </c>
      <c r="D33" s="266" t="s">
        <v>19</v>
      </c>
      <c r="E33" s="266" t="s">
        <v>19</v>
      </c>
      <c r="F33" s="266" t="s">
        <v>19</v>
      </c>
      <c r="G33" s="266" t="s">
        <v>19</v>
      </c>
      <c r="H33" s="266" t="s">
        <v>19</v>
      </c>
      <c r="I33" s="266" t="s">
        <v>19</v>
      </c>
    </row>
    <row r="34" spans="1:9" ht="14.25" customHeight="1" x14ac:dyDescent="0.25">
      <c r="A34" s="265"/>
      <c r="B34" s="266"/>
      <c r="C34" s="266"/>
      <c r="D34" s="266"/>
      <c r="E34" s="266"/>
      <c r="F34" s="266"/>
      <c r="G34" s="266"/>
      <c r="H34" s="266"/>
      <c r="I34" s="266"/>
    </row>
    <row r="35" spans="1:9" x14ac:dyDescent="0.25">
      <c r="A35" s="268" t="s">
        <v>138</v>
      </c>
      <c r="B35" s="269">
        <v>1275</v>
      </c>
      <c r="C35" s="269">
        <v>1241</v>
      </c>
      <c r="D35" s="269">
        <v>1202</v>
      </c>
      <c r="E35" s="269">
        <v>1289</v>
      </c>
      <c r="F35" s="269">
        <v>1328</v>
      </c>
      <c r="G35" s="269">
        <v>860</v>
      </c>
      <c r="H35" s="269">
        <v>592</v>
      </c>
      <c r="I35" s="269">
        <v>7787</v>
      </c>
    </row>
    <row r="36" spans="1:9" ht="14.1" customHeight="1" x14ac:dyDescent="0.25"/>
    <row r="37" spans="1:9" ht="14.1" customHeight="1" x14ac:dyDescent="0.25"/>
    <row r="38" spans="1:9" ht="14.1" customHeight="1" x14ac:dyDescent="0.25"/>
    <row r="39" spans="1:9" ht="14.1" customHeight="1" x14ac:dyDescent="0.2"/>
    <row r="40" spans="1:9" ht="14.1" customHeight="1" x14ac:dyDescent="0.2"/>
    <row r="41" spans="1:9" ht="14.1" customHeight="1" x14ac:dyDescent="0.2"/>
    <row r="42" spans="1:9" ht="14.1" customHeight="1" x14ac:dyDescent="0.2"/>
    <row r="43" spans="1:9" ht="14.1" customHeight="1" x14ac:dyDescent="0.2"/>
    <row r="44" spans="1:9" ht="14.1" customHeight="1" x14ac:dyDescent="0.2"/>
    <row r="45" spans="1:9" ht="14.1" customHeight="1" x14ac:dyDescent="0.2"/>
    <row r="46" spans="1:9" ht="14.1" customHeight="1" x14ac:dyDescent="0.2"/>
    <row r="47" spans="1:9" ht="14.1" customHeight="1" x14ac:dyDescent="0.2"/>
    <row r="48" spans="1:9"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8" spans="1:7" s="49" customFormat="1" ht="23.25" customHeight="1" x14ac:dyDescent="0.2">
      <c r="A78" s="51"/>
      <c r="B78" s="51"/>
      <c r="C78" s="51"/>
      <c r="D78" s="51"/>
      <c r="E78" s="51"/>
      <c r="F78" s="51"/>
      <c r="G78" s="51"/>
    </row>
  </sheetData>
  <mergeCells count="1">
    <mergeCell ref="A1:I2"/>
  </mergeCells>
  <conditionalFormatting sqref="A6:I35">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Layout" zoomScaleNormal="100" workbookViewId="0">
      <selection sqref="A1:M1"/>
    </sheetView>
  </sheetViews>
  <sheetFormatPr baseColWidth="10" defaultColWidth="11.28515625" defaultRowHeight="12.75" x14ac:dyDescent="0.2"/>
  <cols>
    <col min="1" max="1" width="11.5703125" style="51" customWidth="1"/>
    <col min="2" max="2" width="6.7109375" style="51" customWidth="1"/>
    <col min="3" max="9" width="6.5703125" style="51" customWidth="1"/>
    <col min="10" max="10" width="7.85546875" style="51" customWidth="1"/>
    <col min="11" max="11" width="6.5703125" style="51" customWidth="1"/>
    <col min="12" max="12" width="6.140625" style="51" customWidth="1"/>
    <col min="13" max="13" width="6.5703125" style="51" customWidth="1"/>
    <col min="14" max="16384" width="11.28515625" style="51"/>
  </cols>
  <sheetData>
    <row r="1" spans="1:13" s="205" customFormat="1" ht="28.5" customHeight="1" x14ac:dyDescent="0.2">
      <c r="A1" s="432" t="s">
        <v>563</v>
      </c>
      <c r="B1" s="439"/>
      <c r="C1" s="439"/>
      <c r="D1" s="439"/>
      <c r="E1" s="439"/>
      <c r="F1" s="439"/>
      <c r="G1" s="439"/>
      <c r="H1" s="439"/>
      <c r="I1" s="439"/>
      <c r="J1" s="439"/>
      <c r="K1" s="439"/>
      <c r="L1" s="439"/>
      <c r="M1" s="439"/>
    </row>
    <row r="2" spans="1:13" s="205" customFormat="1" x14ac:dyDescent="0.25">
      <c r="A2" s="225"/>
      <c r="B2" s="226"/>
      <c r="C2" s="226"/>
      <c r="D2" s="226"/>
      <c r="E2" s="226"/>
      <c r="F2" s="226"/>
      <c r="G2" s="226"/>
      <c r="H2" s="226"/>
      <c r="I2" s="226"/>
      <c r="J2" s="226"/>
      <c r="K2" s="226"/>
      <c r="L2" s="226"/>
      <c r="M2" s="226"/>
    </row>
    <row r="3" spans="1:13" ht="19.899999999999999" customHeight="1" x14ac:dyDescent="0.2">
      <c r="A3" s="433" t="s">
        <v>564</v>
      </c>
      <c r="B3" s="437" t="s">
        <v>139</v>
      </c>
      <c r="C3" s="429" t="s">
        <v>140</v>
      </c>
      <c r="D3" s="430"/>
      <c r="E3" s="430"/>
      <c r="F3" s="430"/>
      <c r="G3" s="430"/>
      <c r="H3" s="430"/>
      <c r="I3" s="430"/>
      <c r="J3" s="430"/>
      <c r="K3" s="431"/>
      <c r="L3" s="437" t="s">
        <v>473</v>
      </c>
      <c r="M3" s="435" t="s">
        <v>143</v>
      </c>
    </row>
    <row r="4" spans="1:13" ht="39.6" customHeight="1" x14ac:dyDescent="0.2">
      <c r="A4" s="434"/>
      <c r="B4" s="438"/>
      <c r="C4" s="176" t="s">
        <v>474</v>
      </c>
      <c r="D4" s="176" t="s">
        <v>475</v>
      </c>
      <c r="E4" s="176" t="s">
        <v>302</v>
      </c>
      <c r="F4" s="176" t="s">
        <v>398</v>
      </c>
      <c r="G4" s="176" t="s">
        <v>477</v>
      </c>
      <c r="H4" s="176" t="s">
        <v>226</v>
      </c>
      <c r="I4" s="176" t="s">
        <v>227</v>
      </c>
      <c r="J4" s="176" t="s">
        <v>228</v>
      </c>
      <c r="K4" s="176" t="s">
        <v>476</v>
      </c>
      <c r="L4" s="438"/>
      <c r="M4" s="436"/>
    </row>
    <row r="5" spans="1:13" ht="8.25" customHeight="1" x14ac:dyDescent="0.25">
      <c r="A5" s="272"/>
      <c r="B5" s="273"/>
      <c r="C5" s="273"/>
      <c r="D5" s="273"/>
      <c r="E5" s="273"/>
      <c r="F5" s="273"/>
      <c r="G5" s="273"/>
      <c r="H5" s="273"/>
      <c r="I5" s="273"/>
      <c r="J5" s="273"/>
      <c r="K5" s="273"/>
      <c r="L5" s="273"/>
      <c r="M5" s="273"/>
    </row>
    <row r="6" spans="1:13" s="96" customFormat="1" ht="11.45" customHeight="1" x14ac:dyDescent="0.2">
      <c r="A6" s="274" t="s">
        <v>144</v>
      </c>
      <c r="B6" s="278">
        <v>462</v>
      </c>
      <c r="C6" s="279" t="s">
        <v>19</v>
      </c>
      <c r="D6" s="279" t="s">
        <v>19</v>
      </c>
      <c r="E6" s="279">
        <v>1</v>
      </c>
      <c r="F6" s="279" t="s">
        <v>19</v>
      </c>
      <c r="G6" s="279" t="s">
        <v>19</v>
      </c>
      <c r="H6" s="279" t="s">
        <v>19</v>
      </c>
      <c r="I6" s="279" t="s">
        <v>19</v>
      </c>
      <c r="J6" s="279">
        <v>1</v>
      </c>
      <c r="K6" s="279">
        <v>259</v>
      </c>
      <c r="L6" s="279">
        <v>202</v>
      </c>
      <c r="M6" s="279" t="s">
        <v>19</v>
      </c>
    </row>
    <row r="7" spans="1:13" s="96" customFormat="1" ht="11.85" customHeight="1" x14ac:dyDescent="0.2">
      <c r="A7" s="274" t="s">
        <v>482</v>
      </c>
      <c r="B7" s="278">
        <v>290</v>
      </c>
      <c r="C7" s="279" t="s">
        <v>19</v>
      </c>
      <c r="D7" s="279" t="s">
        <v>19</v>
      </c>
      <c r="E7" s="279">
        <v>1</v>
      </c>
      <c r="F7" s="279" t="s">
        <v>19</v>
      </c>
      <c r="G7" s="279" t="s">
        <v>19</v>
      </c>
      <c r="H7" s="279" t="s">
        <v>19</v>
      </c>
      <c r="I7" s="279" t="s">
        <v>19</v>
      </c>
      <c r="J7" s="279">
        <v>1</v>
      </c>
      <c r="K7" s="279">
        <v>159</v>
      </c>
      <c r="L7" s="279">
        <v>130</v>
      </c>
      <c r="M7" s="279" t="s">
        <v>19</v>
      </c>
    </row>
    <row r="8" spans="1:13" s="96" customFormat="1" ht="11.85" customHeight="1" x14ac:dyDescent="0.2">
      <c r="A8" s="274" t="s">
        <v>483</v>
      </c>
      <c r="B8" s="278">
        <v>172</v>
      </c>
      <c r="C8" s="279" t="s">
        <v>19</v>
      </c>
      <c r="D8" s="279" t="s">
        <v>19</v>
      </c>
      <c r="E8" s="279" t="s">
        <v>19</v>
      </c>
      <c r="F8" s="279" t="s">
        <v>19</v>
      </c>
      <c r="G8" s="279" t="s">
        <v>19</v>
      </c>
      <c r="H8" s="279" t="s">
        <v>19</v>
      </c>
      <c r="I8" s="279" t="s">
        <v>19</v>
      </c>
      <c r="J8" s="279" t="s">
        <v>19</v>
      </c>
      <c r="K8" s="279">
        <v>100</v>
      </c>
      <c r="L8" s="279">
        <v>72</v>
      </c>
      <c r="M8" s="279" t="s">
        <v>19</v>
      </c>
    </row>
    <row r="9" spans="1:13" s="96" customFormat="1" ht="11.85" customHeight="1" x14ac:dyDescent="0.2">
      <c r="A9" s="274" t="s">
        <v>145</v>
      </c>
      <c r="B9" s="278">
        <v>208</v>
      </c>
      <c r="C9" s="279">
        <v>7</v>
      </c>
      <c r="D9" s="279">
        <v>19</v>
      </c>
      <c r="E9" s="279">
        <v>8</v>
      </c>
      <c r="F9" s="279" t="s">
        <v>19</v>
      </c>
      <c r="G9" s="279" t="s">
        <v>19</v>
      </c>
      <c r="H9" s="279" t="s">
        <v>19</v>
      </c>
      <c r="I9" s="279" t="s">
        <v>19</v>
      </c>
      <c r="J9" s="279">
        <v>34</v>
      </c>
      <c r="K9" s="279">
        <v>126</v>
      </c>
      <c r="L9" s="279">
        <v>48</v>
      </c>
      <c r="M9" s="279" t="s">
        <v>19</v>
      </c>
    </row>
    <row r="10" spans="1:13" s="96" customFormat="1" ht="11.85" customHeight="1" x14ac:dyDescent="0.2">
      <c r="A10" s="274" t="s">
        <v>482</v>
      </c>
      <c r="B10" s="278">
        <v>126</v>
      </c>
      <c r="C10" s="279">
        <v>3</v>
      </c>
      <c r="D10" s="279">
        <v>17</v>
      </c>
      <c r="E10" s="279">
        <v>6</v>
      </c>
      <c r="F10" s="279" t="s">
        <v>19</v>
      </c>
      <c r="G10" s="279" t="s">
        <v>19</v>
      </c>
      <c r="H10" s="279" t="s">
        <v>19</v>
      </c>
      <c r="I10" s="279" t="s">
        <v>19</v>
      </c>
      <c r="J10" s="279">
        <v>26</v>
      </c>
      <c r="K10" s="279">
        <v>76</v>
      </c>
      <c r="L10" s="279">
        <v>24</v>
      </c>
      <c r="M10" s="279" t="s">
        <v>19</v>
      </c>
    </row>
    <row r="11" spans="1:13" s="96" customFormat="1" ht="11.85" customHeight="1" x14ac:dyDescent="0.2">
      <c r="A11" s="274" t="s">
        <v>483</v>
      </c>
      <c r="B11" s="278">
        <v>82</v>
      </c>
      <c r="C11" s="279">
        <v>4</v>
      </c>
      <c r="D11" s="279">
        <v>2</v>
      </c>
      <c r="E11" s="279">
        <v>2</v>
      </c>
      <c r="F11" s="279" t="s">
        <v>19</v>
      </c>
      <c r="G11" s="279" t="s">
        <v>19</v>
      </c>
      <c r="H11" s="279" t="s">
        <v>19</v>
      </c>
      <c r="I11" s="279" t="s">
        <v>19</v>
      </c>
      <c r="J11" s="279">
        <v>8</v>
      </c>
      <c r="K11" s="279">
        <v>50</v>
      </c>
      <c r="L11" s="279">
        <v>24</v>
      </c>
      <c r="M11" s="279" t="s">
        <v>19</v>
      </c>
    </row>
    <row r="12" spans="1:13" s="96" customFormat="1" ht="11.85" customHeight="1" x14ac:dyDescent="0.2">
      <c r="A12" s="274" t="s">
        <v>146</v>
      </c>
      <c r="B12" s="278">
        <v>596</v>
      </c>
      <c r="C12" s="279">
        <v>19</v>
      </c>
      <c r="D12" s="279">
        <v>18</v>
      </c>
      <c r="E12" s="279">
        <v>415</v>
      </c>
      <c r="F12" s="279" t="s">
        <v>19</v>
      </c>
      <c r="G12" s="279">
        <v>14</v>
      </c>
      <c r="H12" s="279" t="s">
        <v>19</v>
      </c>
      <c r="I12" s="279">
        <v>3</v>
      </c>
      <c r="J12" s="279">
        <v>469</v>
      </c>
      <c r="K12" s="279">
        <v>73</v>
      </c>
      <c r="L12" s="279">
        <v>54</v>
      </c>
      <c r="M12" s="279" t="s">
        <v>19</v>
      </c>
    </row>
    <row r="13" spans="1:13" s="96" customFormat="1" ht="11.85" customHeight="1" x14ac:dyDescent="0.2">
      <c r="A13" s="274" t="s">
        <v>482</v>
      </c>
      <c r="B13" s="278">
        <v>408</v>
      </c>
      <c r="C13" s="279">
        <v>14</v>
      </c>
      <c r="D13" s="279">
        <v>17</v>
      </c>
      <c r="E13" s="279">
        <v>281</v>
      </c>
      <c r="F13" s="279" t="s">
        <v>19</v>
      </c>
      <c r="G13" s="279">
        <v>14</v>
      </c>
      <c r="H13" s="279" t="s">
        <v>19</v>
      </c>
      <c r="I13" s="279">
        <v>3</v>
      </c>
      <c r="J13" s="279">
        <v>329</v>
      </c>
      <c r="K13" s="279">
        <v>51</v>
      </c>
      <c r="L13" s="279">
        <v>28</v>
      </c>
      <c r="M13" s="279" t="s">
        <v>19</v>
      </c>
    </row>
    <row r="14" spans="1:13" s="96" customFormat="1" ht="11.85" customHeight="1" x14ac:dyDescent="0.2">
      <c r="A14" s="274" t="s">
        <v>483</v>
      </c>
      <c r="B14" s="278">
        <v>188</v>
      </c>
      <c r="C14" s="279">
        <v>5</v>
      </c>
      <c r="D14" s="279">
        <v>1</v>
      </c>
      <c r="E14" s="279">
        <v>134</v>
      </c>
      <c r="F14" s="279" t="s">
        <v>19</v>
      </c>
      <c r="G14" s="279" t="s">
        <v>19</v>
      </c>
      <c r="H14" s="279" t="s">
        <v>19</v>
      </c>
      <c r="I14" s="279" t="s">
        <v>19</v>
      </c>
      <c r="J14" s="279">
        <v>140</v>
      </c>
      <c r="K14" s="279">
        <v>22</v>
      </c>
      <c r="L14" s="279">
        <v>26</v>
      </c>
      <c r="M14" s="279" t="s">
        <v>19</v>
      </c>
    </row>
    <row r="15" spans="1:13" s="96" customFormat="1" ht="11.85" customHeight="1" x14ac:dyDescent="0.2">
      <c r="A15" s="274" t="s">
        <v>147</v>
      </c>
      <c r="B15" s="278">
        <v>1155</v>
      </c>
      <c r="C15" s="279">
        <v>31</v>
      </c>
      <c r="D15" s="279">
        <v>57</v>
      </c>
      <c r="E15" s="279">
        <v>786</v>
      </c>
      <c r="F15" s="279">
        <v>8</v>
      </c>
      <c r="G15" s="279">
        <v>45</v>
      </c>
      <c r="H15" s="279">
        <v>1</v>
      </c>
      <c r="I15" s="279">
        <v>13</v>
      </c>
      <c r="J15" s="279">
        <v>941</v>
      </c>
      <c r="K15" s="279">
        <v>144</v>
      </c>
      <c r="L15" s="279">
        <v>67</v>
      </c>
      <c r="M15" s="279">
        <v>3</v>
      </c>
    </row>
    <row r="16" spans="1:13" s="96" customFormat="1" ht="11.85" customHeight="1" x14ac:dyDescent="0.2">
      <c r="A16" s="274" t="s">
        <v>482</v>
      </c>
      <c r="B16" s="278">
        <v>719</v>
      </c>
      <c r="C16" s="279">
        <v>20</v>
      </c>
      <c r="D16" s="279">
        <v>55</v>
      </c>
      <c r="E16" s="279">
        <v>474</v>
      </c>
      <c r="F16" s="279">
        <v>7</v>
      </c>
      <c r="G16" s="279">
        <v>43</v>
      </c>
      <c r="H16" s="279">
        <v>1</v>
      </c>
      <c r="I16" s="279">
        <v>10</v>
      </c>
      <c r="J16" s="279">
        <v>610</v>
      </c>
      <c r="K16" s="279">
        <v>71</v>
      </c>
      <c r="L16" s="279">
        <v>36</v>
      </c>
      <c r="M16" s="279">
        <v>2</v>
      </c>
    </row>
    <row r="17" spans="1:13" s="96" customFormat="1" ht="11.85" customHeight="1" x14ac:dyDescent="0.2">
      <c r="A17" s="274" t="s">
        <v>483</v>
      </c>
      <c r="B17" s="278">
        <v>436</v>
      </c>
      <c r="C17" s="279">
        <v>11</v>
      </c>
      <c r="D17" s="279">
        <v>2</v>
      </c>
      <c r="E17" s="279">
        <v>312</v>
      </c>
      <c r="F17" s="279">
        <v>1</v>
      </c>
      <c r="G17" s="279">
        <v>2</v>
      </c>
      <c r="H17" s="279" t="s">
        <v>19</v>
      </c>
      <c r="I17" s="279">
        <v>3</v>
      </c>
      <c r="J17" s="279">
        <v>331</v>
      </c>
      <c r="K17" s="279">
        <v>73</v>
      </c>
      <c r="L17" s="279">
        <v>31</v>
      </c>
      <c r="M17" s="279">
        <v>1</v>
      </c>
    </row>
    <row r="18" spans="1:13" s="96" customFormat="1" ht="11.85" customHeight="1" x14ac:dyDescent="0.2">
      <c r="A18" s="274" t="s">
        <v>148</v>
      </c>
      <c r="B18" s="278">
        <v>1622</v>
      </c>
      <c r="C18" s="279">
        <v>35</v>
      </c>
      <c r="D18" s="279">
        <v>62</v>
      </c>
      <c r="E18" s="279">
        <v>1057</v>
      </c>
      <c r="F18" s="279">
        <v>14</v>
      </c>
      <c r="G18" s="279">
        <v>104</v>
      </c>
      <c r="H18" s="279">
        <v>1</v>
      </c>
      <c r="I18" s="279">
        <v>4</v>
      </c>
      <c r="J18" s="279">
        <v>1277</v>
      </c>
      <c r="K18" s="279">
        <v>261</v>
      </c>
      <c r="L18" s="279">
        <v>83</v>
      </c>
      <c r="M18" s="279">
        <v>1</v>
      </c>
    </row>
    <row r="19" spans="1:13" s="96" customFormat="1" ht="11.85" customHeight="1" x14ac:dyDescent="0.2">
      <c r="A19" s="274" t="s">
        <v>482</v>
      </c>
      <c r="B19" s="278">
        <v>1034</v>
      </c>
      <c r="C19" s="279">
        <v>21</v>
      </c>
      <c r="D19" s="279">
        <v>53</v>
      </c>
      <c r="E19" s="279">
        <v>664</v>
      </c>
      <c r="F19" s="279">
        <v>12</v>
      </c>
      <c r="G19" s="279">
        <v>104</v>
      </c>
      <c r="H19" s="279">
        <v>1</v>
      </c>
      <c r="I19" s="279">
        <v>4</v>
      </c>
      <c r="J19" s="279">
        <v>859</v>
      </c>
      <c r="K19" s="279">
        <v>130</v>
      </c>
      <c r="L19" s="279">
        <v>45</v>
      </c>
      <c r="M19" s="279" t="s">
        <v>19</v>
      </c>
    </row>
    <row r="20" spans="1:13" s="96" customFormat="1" ht="11.85" customHeight="1" x14ac:dyDescent="0.2">
      <c r="A20" s="274" t="s">
        <v>483</v>
      </c>
      <c r="B20" s="278">
        <v>588</v>
      </c>
      <c r="C20" s="279">
        <v>14</v>
      </c>
      <c r="D20" s="279">
        <v>9</v>
      </c>
      <c r="E20" s="279">
        <v>393</v>
      </c>
      <c r="F20" s="279">
        <v>2</v>
      </c>
      <c r="G20" s="279" t="s">
        <v>19</v>
      </c>
      <c r="H20" s="279" t="s">
        <v>19</v>
      </c>
      <c r="I20" s="279" t="s">
        <v>19</v>
      </c>
      <c r="J20" s="279">
        <v>418</v>
      </c>
      <c r="K20" s="279">
        <v>131</v>
      </c>
      <c r="L20" s="279">
        <v>38</v>
      </c>
      <c r="M20" s="279">
        <v>1</v>
      </c>
    </row>
    <row r="21" spans="1:13" s="96" customFormat="1" ht="11.85" customHeight="1" x14ac:dyDescent="0.2">
      <c r="A21" s="274" t="s">
        <v>149</v>
      </c>
      <c r="B21" s="278">
        <v>1656</v>
      </c>
      <c r="C21" s="279">
        <v>26</v>
      </c>
      <c r="D21" s="279">
        <v>44</v>
      </c>
      <c r="E21" s="279">
        <v>1037</v>
      </c>
      <c r="F21" s="279">
        <v>37</v>
      </c>
      <c r="G21" s="279">
        <v>103</v>
      </c>
      <c r="H21" s="279" t="s">
        <v>19</v>
      </c>
      <c r="I21" s="279">
        <v>9</v>
      </c>
      <c r="J21" s="279">
        <v>1256</v>
      </c>
      <c r="K21" s="279">
        <v>301</v>
      </c>
      <c r="L21" s="279">
        <v>99</v>
      </c>
      <c r="M21" s="279" t="s">
        <v>19</v>
      </c>
    </row>
    <row r="22" spans="1:13" s="96" customFormat="1" ht="11.85" customHeight="1" x14ac:dyDescent="0.2">
      <c r="A22" s="274" t="s">
        <v>482</v>
      </c>
      <c r="B22" s="278">
        <v>1073</v>
      </c>
      <c r="C22" s="279">
        <v>19</v>
      </c>
      <c r="D22" s="279">
        <v>38</v>
      </c>
      <c r="E22" s="279">
        <v>636</v>
      </c>
      <c r="F22" s="279">
        <v>35</v>
      </c>
      <c r="G22" s="279">
        <v>101</v>
      </c>
      <c r="H22" s="279" t="s">
        <v>19</v>
      </c>
      <c r="I22" s="279">
        <v>8</v>
      </c>
      <c r="J22" s="279">
        <v>837</v>
      </c>
      <c r="K22" s="279">
        <v>176</v>
      </c>
      <c r="L22" s="279">
        <v>60</v>
      </c>
      <c r="M22" s="279" t="s">
        <v>19</v>
      </c>
    </row>
    <row r="23" spans="1:13" s="96" customFormat="1" ht="11.85" customHeight="1" x14ac:dyDescent="0.2">
      <c r="A23" s="274" t="s">
        <v>483</v>
      </c>
      <c r="B23" s="278">
        <v>580</v>
      </c>
      <c r="C23" s="279">
        <v>7</v>
      </c>
      <c r="D23" s="279">
        <v>6</v>
      </c>
      <c r="E23" s="279">
        <v>399</v>
      </c>
      <c r="F23" s="279">
        <v>2</v>
      </c>
      <c r="G23" s="279">
        <v>2</v>
      </c>
      <c r="H23" s="279" t="s">
        <v>19</v>
      </c>
      <c r="I23" s="279">
        <v>1</v>
      </c>
      <c r="J23" s="279">
        <v>417</v>
      </c>
      <c r="K23" s="279">
        <v>125</v>
      </c>
      <c r="L23" s="279">
        <v>38</v>
      </c>
      <c r="M23" s="279" t="s">
        <v>19</v>
      </c>
    </row>
    <row r="24" spans="1:13" s="96" customFormat="1" ht="11.85" customHeight="1" x14ac:dyDescent="0.2">
      <c r="A24" s="274" t="s">
        <v>150</v>
      </c>
      <c r="B24" s="278">
        <v>1456</v>
      </c>
      <c r="C24" s="279">
        <v>19</v>
      </c>
      <c r="D24" s="279">
        <v>39</v>
      </c>
      <c r="E24" s="279">
        <v>974</v>
      </c>
      <c r="F24" s="279">
        <v>39</v>
      </c>
      <c r="G24" s="279">
        <v>115</v>
      </c>
      <c r="H24" s="279">
        <v>2</v>
      </c>
      <c r="I24" s="279">
        <v>4</v>
      </c>
      <c r="J24" s="279">
        <v>1192</v>
      </c>
      <c r="K24" s="279">
        <v>191</v>
      </c>
      <c r="L24" s="279">
        <v>72</v>
      </c>
      <c r="M24" s="279">
        <v>1</v>
      </c>
    </row>
    <row r="25" spans="1:13" s="96" customFormat="1" ht="11.85" customHeight="1" x14ac:dyDescent="0.2">
      <c r="A25" s="274" t="s">
        <v>482</v>
      </c>
      <c r="B25" s="278">
        <v>974</v>
      </c>
      <c r="C25" s="279">
        <v>11</v>
      </c>
      <c r="D25" s="279">
        <v>33</v>
      </c>
      <c r="E25" s="279">
        <v>606</v>
      </c>
      <c r="F25" s="279">
        <v>35</v>
      </c>
      <c r="G25" s="279">
        <v>113</v>
      </c>
      <c r="H25" s="279">
        <v>2</v>
      </c>
      <c r="I25" s="279">
        <v>3</v>
      </c>
      <c r="J25" s="279">
        <v>803</v>
      </c>
      <c r="K25" s="279">
        <v>128</v>
      </c>
      <c r="L25" s="279">
        <v>42</v>
      </c>
      <c r="M25" s="279">
        <v>1</v>
      </c>
    </row>
    <row r="26" spans="1:13" s="96" customFormat="1" ht="11.85" customHeight="1" x14ac:dyDescent="0.2">
      <c r="A26" s="274" t="s">
        <v>483</v>
      </c>
      <c r="B26" s="278">
        <v>482</v>
      </c>
      <c r="C26" s="279">
        <v>8</v>
      </c>
      <c r="D26" s="279">
        <v>6</v>
      </c>
      <c r="E26" s="279">
        <v>368</v>
      </c>
      <c r="F26" s="279">
        <v>4</v>
      </c>
      <c r="G26" s="279">
        <v>2</v>
      </c>
      <c r="H26" s="279" t="s">
        <v>19</v>
      </c>
      <c r="I26" s="279">
        <v>1</v>
      </c>
      <c r="J26" s="279">
        <v>389</v>
      </c>
      <c r="K26" s="279">
        <v>63</v>
      </c>
      <c r="L26" s="279">
        <v>30</v>
      </c>
      <c r="M26" s="279" t="s">
        <v>19</v>
      </c>
    </row>
    <row r="27" spans="1:13" s="96" customFormat="1" ht="11.85" customHeight="1" x14ac:dyDescent="0.2">
      <c r="A27" s="274" t="s">
        <v>151</v>
      </c>
      <c r="B27" s="278">
        <v>1551</v>
      </c>
      <c r="C27" s="279">
        <v>32</v>
      </c>
      <c r="D27" s="279">
        <v>56</v>
      </c>
      <c r="E27" s="279">
        <v>995</v>
      </c>
      <c r="F27" s="279">
        <v>47</v>
      </c>
      <c r="G27" s="279">
        <v>132</v>
      </c>
      <c r="H27" s="279">
        <v>1</v>
      </c>
      <c r="I27" s="279">
        <v>2</v>
      </c>
      <c r="J27" s="279">
        <v>1265</v>
      </c>
      <c r="K27" s="279">
        <v>198</v>
      </c>
      <c r="L27" s="279">
        <v>87</v>
      </c>
      <c r="M27" s="279">
        <v>1</v>
      </c>
    </row>
    <row r="28" spans="1:13" s="96" customFormat="1" ht="11.85" customHeight="1" x14ac:dyDescent="0.2">
      <c r="A28" s="274" t="s">
        <v>482</v>
      </c>
      <c r="B28" s="278">
        <v>1049</v>
      </c>
      <c r="C28" s="279">
        <v>25</v>
      </c>
      <c r="D28" s="279">
        <v>53</v>
      </c>
      <c r="E28" s="279">
        <v>616</v>
      </c>
      <c r="F28" s="279">
        <v>42</v>
      </c>
      <c r="G28" s="279">
        <v>131</v>
      </c>
      <c r="H28" s="279">
        <v>1</v>
      </c>
      <c r="I28" s="279">
        <v>2</v>
      </c>
      <c r="J28" s="279">
        <v>870</v>
      </c>
      <c r="K28" s="279">
        <v>124</v>
      </c>
      <c r="L28" s="279">
        <v>54</v>
      </c>
      <c r="M28" s="279">
        <v>1</v>
      </c>
    </row>
    <row r="29" spans="1:13" s="96" customFormat="1" ht="11.85" customHeight="1" x14ac:dyDescent="0.2">
      <c r="A29" s="274" t="s">
        <v>483</v>
      </c>
      <c r="B29" s="278">
        <v>502</v>
      </c>
      <c r="C29" s="279">
        <v>7</v>
      </c>
      <c r="D29" s="279">
        <v>3</v>
      </c>
      <c r="E29" s="279">
        <v>379</v>
      </c>
      <c r="F29" s="279">
        <v>5</v>
      </c>
      <c r="G29" s="279">
        <v>1</v>
      </c>
      <c r="H29" s="279" t="s">
        <v>19</v>
      </c>
      <c r="I29" s="279" t="s">
        <v>19</v>
      </c>
      <c r="J29" s="279">
        <v>395</v>
      </c>
      <c r="K29" s="279">
        <v>74</v>
      </c>
      <c r="L29" s="279">
        <v>33</v>
      </c>
      <c r="M29" s="279" t="s">
        <v>19</v>
      </c>
    </row>
    <row r="30" spans="1:13" s="96" customFormat="1" ht="11.85" customHeight="1" x14ac:dyDescent="0.2">
      <c r="A30" s="274" t="s">
        <v>152</v>
      </c>
      <c r="B30" s="278">
        <v>1804</v>
      </c>
      <c r="C30" s="279">
        <v>31</v>
      </c>
      <c r="D30" s="279">
        <v>72</v>
      </c>
      <c r="E30" s="279">
        <v>1168</v>
      </c>
      <c r="F30" s="279">
        <v>43</v>
      </c>
      <c r="G30" s="279">
        <v>150</v>
      </c>
      <c r="H30" s="279">
        <v>2</v>
      </c>
      <c r="I30" s="279">
        <v>10</v>
      </c>
      <c r="J30" s="279">
        <v>1476</v>
      </c>
      <c r="K30" s="279">
        <v>243</v>
      </c>
      <c r="L30" s="279">
        <v>84</v>
      </c>
      <c r="M30" s="279">
        <v>1</v>
      </c>
    </row>
    <row r="31" spans="1:13" s="96" customFormat="1" ht="11.85" customHeight="1" x14ac:dyDescent="0.2">
      <c r="A31" s="274" t="s">
        <v>482</v>
      </c>
      <c r="B31" s="278">
        <v>1224</v>
      </c>
      <c r="C31" s="279">
        <v>21</v>
      </c>
      <c r="D31" s="279">
        <v>61</v>
      </c>
      <c r="E31" s="279">
        <v>733</v>
      </c>
      <c r="F31" s="279">
        <v>40</v>
      </c>
      <c r="G31" s="279">
        <v>148</v>
      </c>
      <c r="H31" s="279" t="s">
        <v>19</v>
      </c>
      <c r="I31" s="279">
        <v>10</v>
      </c>
      <c r="J31" s="279">
        <v>1013</v>
      </c>
      <c r="K31" s="279">
        <v>160</v>
      </c>
      <c r="L31" s="279">
        <v>51</v>
      </c>
      <c r="M31" s="279" t="s">
        <v>19</v>
      </c>
    </row>
    <row r="32" spans="1:13" s="96" customFormat="1" ht="11.85" customHeight="1" x14ac:dyDescent="0.2">
      <c r="A32" s="274" t="s">
        <v>483</v>
      </c>
      <c r="B32" s="278">
        <v>580</v>
      </c>
      <c r="C32" s="279">
        <v>10</v>
      </c>
      <c r="D32" s="279">
        <v>11</v>
      </c>
      <c r="E32" s="279">
        <v>435</v>
      </c>
      <c r="F32" s="279">
        <v>3</v>
      </c>
      <c r="G32" s="279">
        <v>2</v>
      </c>
      <c r="H32" s="279">
        <v>2</v>
      </c>
      <c r="I32" s="279" t="s">
        <v>19</v>
      </c>
      <c r="J32" s="279">
        <v>463</v>
      </c>
      <c r="K32" s="279">
        <v>83</v>
      </c>
      <c r="L32" s="279">
        <v>33</v>
      </c>
      <c r="M32" s="279">
        <v>1</v>
      </c>
    </row>
    <row r="33" spans="1:13" s="96" customFormat="1" ht="11.85" customHeight="1" x14ac:dyDescent="0.2">
      <c r="A33" s="274" t="s">
        <v>153</v>
      </c>
      <c r="B33" s="278">
        <v>1529</v>
      </c>
      <c r="C33" s="279">
        <v>23</v>
      </c>
      <c r="D33" s="279">
        <v>90</v>
      </c>
      <c r="E33" s="279">
        <v>894</v>
      </c>
      <c r="F33" s="279">
        <v>70</v>
      </c>
      <c r="G33" s="279">
        <v>118</v>
      </c>
      <c r="H33" s="279" t="s">
        <v>19</v>
      </c>
      <c r="I33" s="279">
        <v>9</v>
      </c>
      <c r="J33" s="279">
        <v>1204</v>
      </c>
      <c r="K33" s="279">
        <v>244</v>
      </c>
      <c r="L33" s="279">
        <v>80</v>
      </c>
      <c r="M33" s="279">
        <v>1</v>
      </c>
    </row>
    <row r="34" spans="1:13" s="96" customFormat="1" ht="11.85" customHeight="1" x14ac:dyDescent="0.2">
      <c r="A34" s="274" t="s">
        <v>482</v>
      </c>
      <c r="B34" s="278">
        <v>1035</v>
      </c>
      <c r="C34" s="279">
        <v>20</v>
      </c>
      <c r="D34" s="279">
        <v>77</v>
      </c>
      <c r="E34" s="279">
        <v>580</v>
      </c>
      <c r="F34" s="279">
        <v>63</v>
      </c>
      <c r="G34" s="279">
        <v>113</v>
      </c>
      <c r="H34" s="279" t="s">
        <v>19</v>
      </c>
      <c r="I34" s="279">
        <v>9</v>
      </c>
      <c r="J34" s="279">
        <v>862</v>
      </c>
      <c r="K34" s="279">
        <v>136</v>
      </c>
      <c r="L34" s="279">
        <v>37</v>
      </c>
      <c r="M34" s="279" t="s">
        <v>19</v>
      </c>
    </row>
    <row r="35" spans="1:13" s="96" customFormat="1" ht="11.85" customHeight="1" x14ac:dyDescent="0.2">
      <c r="A35" s="274" t="s">
        <v>483</v>
      </c>
      <c r="B35" s="278">
        <v>493</v>
      </c>
      <c r="C35" s="279">
        <v>3</v>
      </c>
      <c r="D35" s="279">
        <v>13</v>
      </c>
      <c r="E35" s="279">
        <v>314</v>
      </c>
      <c r="F35" s="279">
        <v>7</v>
      </c>
      <c r="G35" s="279">
        <v>4</v>
      </c>
      <c r="H35" s="279" t="s">
        <v>19</v>
      </c>
      <c r="I35" s="279" t="s">
        <v>19</v>
      </c>
      <c r="J35" s="279">
        <v>341</v>
      </c>
      <c r="K35" s="279">
        <v>108</v>
      </c>
      <c r="L35" s="279">
        <v>43</v>
      </c>
      <c r="M35" s="279">
        <v>1</v>
      </c>
    </row>
    <row r="36" spans="1:13" s="96" customFormat="1" ht="11.85" customHeight="1" x14ac:dyDescent="0.2">
      <c r="A36" s="274" t="s">
        <v>154</v>
      </c>
      <c r="B36" s="278">
        <v>1109</v>
      </c>
      <c r="C36" s="279">
        <v>16</v>
      </c>
      <c r="D36" s="279">
        <v>55</v>
      </c>
      <c r="E36" s="279">
        <v>713</v>
      </c>
      <c r="F36" s="279">
        <v>26</v>
      </c>
      <c r="G36" s="279">
        <v>86</v>
      </c>
      <c r="H36" s="279">
        <v>1</v>
      </c>
      <c r="I36" s="279">
        <v>8</v>
      </c>
      <c r="J36" s="279">
        <v>905</v>
      </c>
      <c r="K36" s="279">
        <v>148</v>
      </c>
      <c r="L36" s="279">
        <v>55</v>
      </c>
      <c r="M36" s="279">
        <v>1</v>
      </c>
    </row>
    <row r="37" spans="1:13" s="96" customFormat="1" ht="11.85" customHeight="1" x14ac:dyDescent="0.2">
      <c r="A37" s="274" t="s">
        <v>482</v>
      </c>
      <c r="B37" s="278">
        <v>754</v>
      </c>
      <c r="C37" s="279">
        <v>13</v>
      </c>
      <c r="D37" s="279">
        <v>53</v>
      </c>
      <c r="E37" s="279">
        <v>448</v>
      </c>
      <c r="F37" s="279">
        <v>24</v>
      </c>
      <c r="G37" s="279">
        <v>86</v>
      </c>
      <c r="H37" s="279">
        <v>1</v>
      </c>
      <c r="I37" s="279">
        <v>8</v>
      </c>
      <c r="J37" s="279">
        <v>633</v>
      </c>
      <c r="K37" s="279">
        <v>93</v>
      </c>
      <c r="L37" s="279">
        <v>27</v>
      </c>
      <c r="M37" s="279">
        <v>1</v>
      </c>
    </row>
    <row r="38" spans="1:13" s="96" customFormat="1" ht="11.85" customHeight="1" x14ac:dyDescent="0.2">
      <c r="A38" s="274" t="s">
        <v>483</v>
      </c>
      <c r="B38" s="278">
        <v>354</v>
      </c>
      <c r="C38" s="279">
        <v>3</v>
      </c>
      <c r="D38" s="279">
        <v>2</v>
      </c>
      <c r="E38" s="279">
        <v>264</v>
      </c>
      <c r="F38" s="279">
        <v>2</v>
      </c>
      <c r="G38" s="279" t="s">
        <v>19</v>
      </c>
      <c r="H38" s="279" t="s">
        <v>19</v>
      </c>
      <c r="I38" s="279" t="s">
        <v>19</v>
      </c>
      <c r="J38" s="279">
        <v>271</v>
      </c>
      <c r="K38" s="279">
        <v>55</v>
      </c>
      <c r="L38" s="279">
        <v>28</v>
      </c>
      <c r="M38" s="279" t="s">
        <v>19</v>
      </c>
    </row>
    <row r="39" spans="1:13" s="96" customFormat="1" ht="11.85" customHeight="1" x14ac:dyDescent="0.2">
      <c r="A39" s="274" t="s">
        <v>155</v>
      </c>
      <c r="B39" s="278">
        <v>795</v>
      </c>
      <c r="C39" s="279">
        <v>13</v>
      </c>
      <c r="D39" s="279">
        <v>36</v>
      </c>
      <c r="E39" s="279">
        <v>494</v>
      </c>
      <c r="F39" s="279">
        <v>20</v>
      </c>
      <c r="G39" s="279">
        <v>58</v>
      </c>
      <c r="H39" s="279">
        <v>1</v>
      </c>
      <c r="I39" s="279">
        <v>5</v>
      </c>
      <c r="J39" s="279">
        <v>627</v>
      </c>
      <c r="K39" s="279">
        <v>115</v>
      </c>
      <c r="L39" s="279">
        <v>50</v>
      </c>
      <c r="M39" s="279">
        <v>3</v>
      </c>
    </row>
    <row r="40" spans="1:13" s="96" customFormat="1" ht="11.85" customHeight="1" x14ac:dyDescent="0.2">
      <c r="A40" s="274" t="s">
        <v>482</v>
      </c>
      <c r="B40" s="278">
        <v>568</v>
      </c>
      <c r="C40" s="279">
        <v>10</v>
      </c>
      <c r="D40" s="279">
        <v>35</v>
      </c>
      <c r="E40" s="279">
        <v>347</v>
      </c>
      <c r="F40" s="279">
        <v>20</v>
      </c>
      <c r="G40" s="279">
        <v>58</v>
      </c>
      <c r="H40" s="279">
        <v>1</v>
      </c>
      <c r="I40" s="279">
        <v>5</v>
      </c>
      <c r="J40" s="279">
        <v>476</v>
      </c>
      <c r="K40" s="279">
        <v>71</v>
      </c>
      <c r="L40" s="279">
        <v>20</v>
      </c>
      <c r="M40" s="279">
        <v>1</v>
      </c>
    </row>
    <row r="41" spans="1:13" s="96" customFormat="1" ht="11.85" customHeight="1" x14ac:dyDescent="0.2">
      <c r="A41" s="274" t="s">
        <v>483</v>
      </c>
      <c r="B41" s="278">
        <v>227</v>
      </c>
      <c r="C41" s="279">
        <v>3</v>
      </c>
      <c r="D41" s="279">
        <v>1</v>
      </c>
      <c r="E41" s="279">
        <v>147</v>
      </c>
      <c r="F41" s="279" t="s">
        <v>19</v>
      </c>
      <c r="G41" s="279" t="s">
        <v>19</v>
      </c>
      <c r="H41" s="279" t="s">
        <v>19</v>
      </c>
      <c r="I41" s="279" t="s">
        <v>19</v>
      </c>
      <c r="J41" s="279">
        <v>151</v>
      </c>
      <c r="K41" s="279">
        <v>44</v>
      </c>
      <c r="L41" s="279">
        <v>30</v>
      </c>
      <c r="M41" s="279">
        <v>2</v>
      </c>
    </row>
    <row r="42" spans="1:13" s="96" customFormat="1" ht="11.85" customHeight="1" x14ac:dyDescent="0.2">
      <c r="A42" s="274" t="s">
        <v>156</v>
      </c>
      <c r="B42" s="278">
        <v>513</v>
      </c>
      <c r="C42" s="279">
        <v>11</v>
      </c>
      <c r="D42" s="279">
        <v>14</v>
      </c>
      <c r="E42" s="279">
        <v>339</v>
      </c>
      <c r="F42" s="279">
        <v>2</v>
      </c>
      <c r="G42" s="279">
        <v>16</v>
      </c>
      <c r="H42" s="279" t="s">
        <v>19</v>
      </c>
      <c r="I42" s="279">
        <v>3</v>
      </c>
      <c r="J42" s="279">
        <v>385</v>
      </c>
      <c r="K42" s="279">
        <v>71</v>
      </c>
      <c r="L42" s="279">
        <v>53</v>
      </c>
      <c r="M42" s="279">
        <v>4</v>
      </c>
    </row>
    <row r="43" spans="1:13" s="96" customFormat="1" ht="11.85" customHeight="1" x14ac:dyDescent="0.2">
      <c r="A43" s="274" t="s">
        <v>482</v>
      </c>
      <c r="B43" s="278">
        <v>355</v>
      </c>
      <c r="C43" s="279">
        <v>10</v>
      </c>
      <c r="D43" s="279">
        <v>14</v>
      </c>
      <c r="E43" s="279">
        <v>235</v>
      </c>
      <c r="F43" s="279">
        <v>2</v>
      </c>
      <c r="G43" s="279">
        <v>16</v>
      </c>
      <c r="H43" s="279" t="s">
        <v>19</v>
      </c>
      <c r="I43" s="279">
        <v>3</v>
      </c>
      <c r="J43" s="279">
        <v>280</v>
      </c>
      <c r="K43" s="279">
        <v>44</v>
      </c>
      <c r="L43" s="279">
        <v>30</v>
      </c>
      <c r="M43" s="279">
        <v>1</v>
      </c>
    </row>
    <row r="44" spans="1:13" s="96" customFormat="1" ht="11.85" customHeight="1" x14ac:dyDescent="0.2">
      <c r="A44" s="274" t="s">
        <v>483</v>
      </c>
      <c r="B44" s="278">
        <v>158</v>
      </c>
      <c r="C44" s="279">
        <v>1</v>
      </c>
      <c r="D44" s="279" t="s">
        <v>19</v>
      </c>
      <c r="E44" s="279">
        <v>104</v>
      </c>
      <c r="F44" s="279" t="s">
        <v>19</v>
      </c>
      <c r="G44" s="279" t="s">
        <v>19</v>
      </c>
      <c r="H44" s="279" t="s">
        <v>19</v>
      </c>
      <c r="I44" s="279" t="s">
        <v>19</v>
      </c>
      <c r="J44" s="279">
        <v>105</v>
      </c>
      <c r="K44" s="279">
        <v>27</v>
      </c>
      <c r="L44" s="279">
        <v>23</v>
      </c>
      <c r="M44" s="279">
        <v>3</v>
      </c>
    </row>
    <row r="45" spans="1:13" s="96" customFormat="1" ht="11.85" customHeight="1" x14ac:dyDescent="0.2">
      <c r="A45" s="274" t="s">
        <v>157</v>
      </c>
      <c r="B45" s="278">
        <v>517</v>
      </c>
      <c r="C45" s="279">
        <v>7</v>
      </c>
      <c r="D45" s="279">
        <v>5</v>
      </c>
      <c r="E45" s="279">
        <v>350</v>
      </c>
      <c r="F45" s="279">
        <v>1</v>
      </c>
      <c r="G45" s="279">
        <v>8</v>
      </c>
      <c r="H45" s="279" t="s">
        <v>19</v>
      </c>
      <c r="I45" s="279">
        <v>3</v>
      </c>
      <c r="J45" s="279">
        <v>374</v>
      </c>
      <c r="K45" s="279">
        <v>114</v>
      </c>
      <c r="L45" s="279">
        <v>27</v>
      </c>
      <c r="M45" s="279">
        <v>2</v>
      </c>
    </row>
    <row r="46" spans="1:13" s="96" customFormat="1" ht="11.85" customHeight="1" x14ac:dyDescent="0.2">
      <c r="A46" s="274" t="s">
        <v>482</v>
      </c>
      <c r="B46" s="278">
        <v>363</v>
      </c>
      <c r="C46" s="279">
        <v>5</v>
      </c>
      <c r="D46" s="279">
        <v>5</v>
      </c>
      <c r="E46" s="279">
        <v>264</v>
      </c>
      <c r="F46" s="279">
        <v>1</v>
      </c>
      <c r="G46" s="279">
        <v>8</v>
      </c>
      <c r="H46" s="279" t="s">
        <v>19</v>
      </c>
      <c r="I46" s="279">
        <v>2</v>
      </c>
      <c r="J46" s="279">
        <v>285</v>
      </c>
      <c r="K46" s="279">
        <v>70</v>
      </c>
      <c r="L46" s="279">
        <v>7</v>
      </c>
      <c r="M46" s="279">
        <v>1</v>
      </c>
    </row>
    <row r="47" spans="1:13" s="96" customFormat="1" ht="11.85" customHeight="1" x14ac:dyDescent="0.2">
      <c r="A47" s="274" t="s">
        <v>483</v>
      </c>
      <c r="B47" s="278">
        <v>154</v>
      </c>
      <c r="C47" s="279">
        <v>2</v>
      </c>
      <c r="D47" s="279" t="s">
        <v>19</v>
      </c>
      <c r="E47" s="279">
        <v>86</v>
      </c>
      <c r="F47" s="279" t="s">
        <v>19</v>
      </c>
      <c r="G47" s="279" t="s">
        <v>19</v>
      </c>
      <c r="H47" s="279" t="s">
        <v>19</v>
      </c>
      <c r="I47" s="279">
        <v>1</v>
      </c>
      <c r="J47" s="279">
        <v>89</v>
      </c>
      <c r="K47" s="279">
        <v>44</v>
      </c>
      <c r="L47" s="279">
        <v>20</v>
      </c>
      <c r="M47" s="279">
        <v>1</v>
      </c>
    </row>
    <row r="48" spans="1:13" s="96" customFormat="1" ht="11.85" customHeight="1" x14ac:dyDescent="0.2">
      <c r="A48" s="274" t="s">
        <v>158</v>
      </c>
      <c r="B48" s="278">
        <v>642</v>
      </c>
      <c r="C48" s="279">
        <v>6</v>
      </c>
      <c r="D48" s="279">
        <v>5</v>
      </c>
      <c r="E48" s="279">
        <v>433</v>
      </c>
      <c r="F48" s="279" t="s">
        <v>19</v>
      </c>
      <c r="G48" s="279">
        <v>2</v>
      </c>
      <c r="H48" s="279" t="s">
        <v>19</v>
      </c>
      <c r="I48" s="279">
        <v>2</v>
      </c>
      <c r="J48" s="279">
        <v>448</v>
      </c>
      <c r="K48" s="279">
        <v>112</v>
      </c>
      <c r="L48" s="279">
        <v>81</v>
      </c>
      <c r="M48" s="279">
        <v>1</v>
      </c>
    </row>
    <row r="49" spans="1:13" s="96" customFormat="1" ht="11.85" customHeight="1" x14ac:dyDescent="0.2">
      <c r="A49" s="274" t="s">
        <v>482</v>
      </c>
      <c r="B49" s="278">
        <v>436</v>
      </c>
      <c r="C49" s="279">
        <v>5</v>
      </c>
      <c r="D49" s="279">
        <v>5</v>
      </c>
      <c r="E49" s="279">
        <v>316</v>
      </c>
      <c r="F49" s="279" t="s">
        <v>19</v>
      </c>
      <c r="G49" s="279">
        <v>2</v>
      </c>
      <c r="H49" s="279" t="s">
        <v>19</v>
      </c>
      <c r="I49" s="279">
        <v>2</v>
      </c>
      <c r="J49" s="279">
        <v>330</v>
      </c>
      <c r="K49" s="279">
        <v>73</v>
      </c>
      <c r="L49" s="279">
        <v>32</v>
      </c>
      <c r="M49" s="279">
        <v>1</v>
      </c>
    </row>
    <row r="50" spans="1:13" s="96" customFormat="1" ht="11.85" customHeight="1" x14ac:dyDescent="0.2">
      <c r="A50" s="274" t="s">
        <v>483</v>
      </c>
      <c r="B50" s="278">
        <v>206</v>
      </c>
      <c r="C50" s="279">
        <v>1</v>
      </c>
      <c r="D50" s="279" t="s">
        <v>19</v>
      </c>
      <c r="E50" s="279">
        <v>117</v>
      </c>
      <c r="F50" s="279" t="s">
        <v>19</v>
      </c>
      <c r="G50" s="279" t="s">
        <v>19</v>
      </c>
      <c r="H50" s="279" t="s">
        <v>19</v>
      </c>
      <c r="I50" s="279" t="s">
        <v>19</v>
      </c>
      <c r="J50" s="279">
        <v>118</v>
      </c>
      <c r="K50" s="279">
        <v>39</v>
      </c>
      <c r="L50" s="279">
        <v>49</v>
      </c>
      <c r="M50" s="279" t="s">
        <v>19</v>
      </c>
    </row>
    <row r="51" spans="1:13" s="96" customFormat="1" ht="11.85" customHeight="1" x14ac:dyDescent="0.2">
      <c r="A51" s="274" t="s">
        <v>159</v>
      </c>
      <c r="B51" s="278">
        <v>576</v>
      </c>
      <c r="C51" s="279">
        <v>2</v>
      </c>
      <c r="D51" s="279">
        <v>2</v>
      </c>
      <c r="E51" s="279">
        <v>271</v>
      </c>
      <c r="F51" s="279">
        <v>5</v>
      </c>
      <c r="G51" s="279">
        <v>34</v>
      </c>
      <c r="H51" s="279" t="s">
        <v>19</v>
      </c>
      <c r="I51" s="279">
        <v>7</v>
      </c>
      <c r="J51" s="279">
        <v>321</v>
      </c>
      <c r="K51" s="279">
        <v>80</v>
      </c>
      <c r="L51" s="279">
        <v>35</v>
      </c>
      <c r="M51" s="279">
        <v>140</v>
      </c>
    </row>
    <row r="52" spans="1:13" s="96" customFormat="1" ht="11.85" customHeight="1" x14ac:dyDescent="0.2">
      <c r="A52" s="274" t="s">
        <v>482</v>
      </c>
      <c r="B52" s="278">
        <v>241</v>
      </c>
      <c r="C52" s="279" t="s">
        <v>19</v>
      </c>
      <c r="D52" s="279">
        <v>1</v>
      </c>
      <c r="E52" s="279">
        <v>119</v>
      </c>
      <c r="F52" s="279">
        <v>4</v>
      </c>
      <c r="G52" s="279">
        <v>9</v>
      </c>
      <c r="H52" s="279" t="s">
        <v>19</v>
      </c>
      <c r="I52" s="279">
        <v>2</v>
      </c>
      <c r="J52" s="279">
        <v>135</v>
      </c>
      <c r="K52" s="279">
        <v>50</v>
      </c>
      <c r="L52" s="279">
        <v>19</v>
      </c>
      <c r="M52" s="279">
        <v>37</v>
      </c>
    </row>
    <row r="53" spans="1:13" s="96" customFormat="1" ht="11.85" customHeight="1" x14ac:dyDescent="0.2">
      <c r="A53" s="274" t="s">
        <v>483</v>
      </c>
      <c r="B53" s="278">
        <v>65</v>
      </c>
      <c r="C53" s="279" t="s">
        <v>19</v>
      </c>
      <c r="D53" s="279" t="s">
        <v>19</v>
      </c>
      <c r="E53" s="279">
        <v>26</v>
      </c>
      <c r="F53" s="279">
        <v>1</v>
      </c>
      <c r="G53" s="279" t="s">
        <v>19</v>
      </c>
      <c r="H53" s="279" t="s">
        <v>19</v>
      </c>
      <c r="I53" s="279" t="s">
        <v>19</v>
      </c>
      <c r="J53" s="279">
        <v>27</v>
      </c>
      <c r="K53" s="279">
        <v>18</v>
      </c>
      <c r="L53" s="279">
        <v>6</v>
      </c>
      <c r="M53" s="279">
        <v>14</v>
      </c>
    </row>
    <row r="54" spans="1:13" s="96" customFormat="1" ht="6" customHeight="1" x14ac:dyDescent="0.2">
      <c r="A54" s="274"/>
      <c r="B54" s="278"/>
      <c r="C54" s="279"/>
      <c r="D54" s="279"/>
      <c r="E54" s="279"/>
      <c r="F54" s="279"/>
      <c r="G54" s="279"/>
      <c r="H54" s="279"/>
      <c r="I54" s="279"/>
      <c r="J54" s="279"/>
      <c r="K54" s="279"/>
      <c r="L54" s="279"/>
      <c r="M54" s="279"/>
    </row>
    <row r="55" spans="1:13" s="96" customFormat="1" ht="11.85" customHeight="1" x14ac:dyDescent="0.2">
      <c r="A55" s="275" t="s">
        <v>91</v>
      </c>
      <c r="B55" s="280">
        <v>16191</v>
      </c>
      <c r="C55" s="281">
        <v>278</v>
      </c>
      <c r="D55" s="281">
        <v>574</v>
      </c>
      <c r="E55" s="281">
        <v>9935</v>
      </c>
      <c r="F55" s="281">
        <v>312</v>
      </c>
      <c r="G55" s="281">
        <v>985</v>
      </c>
      <c r="H55" s="281">
        <v>9</v>
      </c>
      <c r="I55" s="281">
        <v>82</v>
      </c>
      <c r="J55" s="281">
        <v>12175</v>
      </c>
      <c r="K55" s="281">
        <v>2680</v>
      </c>
      <c r="L55" s="281">
        <v>1177</v>
      </c>
      <c r="M55" s="281">
        <v>159</v>
      </c>
    </row>
    <row r="56" spans="1:13" s="96" customFormat="1" ht="11.85" customHeight="1" x14ac:dyDescent="0.2">
      <c r="A56" s="275" t="s">
        <v>482</v>
      </c>
      <c r="B56" s="280">
        <v>10649</v>
      </c>
      <c r="C56" s="281">
        <v>197</v>
      </c>
      <c r="D56" s="281">
        <v>517</v>
      </c>
      <c r="E56" s="281">
        <v>6326</v>
      </c>
      <c r="F56" s="281">
        <v>285</v>
      </c>
      <c r="G56" s="281">
        <v>946</v>
      </c>
      <c r="H56" s="281">
        <v>7</v>
      </c>
      <c r="I56" s="281">
        <v>71</v>
      </c>
      <c r="J56" s="281">
        <v>8349</v>
      </c>
      <c r="K56" s="281">
        <v>1612</v>
      </c>
      <c r="L56" s="281">
        <v>642</v>
      </c>
      <c r="M56" s="281">
        <v>46</v>
      </c>
    </row>
    <row r="57" spans="1:13" s="96" customFormat="1" ht="11.85" customHeight="1" x14ac:dyDescent="0.2">
      <c r="A57" s="277" t="s">
        <v>483</v>
      </c>
      <c r="B57" s="282">
        <v>5267</v>
      </c>
      <c r="C57" s="282">
        <v>79</v>
      </c>
      <c r="D57" s="282">
        <v>56</v>
      </c>
      <c r="E57" s="282">
        <v>3480</v>
      </c>
      <c r="F57" s="282">
        <v>27</v>
      </c>
      <c r="G57" s="282">
        <v>13</v>
      </c>
      <c r="H57" s="282">
        <v>2</v>
      </c>
      <c r="I57" s="282">
        <v>6</v>
      </c>
      <c r="J57" s="282">
        <v>3663</v>
      </c>
      <c r="K57" s="282">
        <v>1056</v>
      </c>
      <c r="L57" s="282">
        <v>524</v>
      </c>
      <c r="M57" s="282">
        <v>24</v>
      </c>
    </row>
    <row r="58" spans="1:13" ht="5.25" customHeight="1" x14ac:dyDescent="0.2">
      <c r="A58" s="91"/>
      <c r="B58" s="91"/>
      <c r="C58" s="91"/>
      <c r="D58" s="91"/>
      <c r="E58" s="91"/>
      <c r="F58" s="90"/>
      <c r="G58" s="90"/>
      <c r="H58" s="90"/>
      <c r="I58" s="90"/>
      <c r="J58" s="90"/>
      <c r="K58" s="90"/>
      <c r="L58" s="90"/>
      <c r="M58" s="90"/>
    </row>
    <row r="59" spans="1:13" s="189" customFormat="1" ht="9.75" customHeight="1" x14ac:dyDescent="0.25">
      <c r="A59" s="276" t="s">
        <v>399</v>
      </c>
      <c r="B59" s="283"/>
      <c r="C59" s="283"/>
      <c r="D59" s="283"/>
      <c r="E59" s="283"/>
      <c r="F59" s="283"/>
      <c r="G59" s="283"/>
    </row>
    <row r="60" spans="1:13" s="189" customFormat="1" ht="12" customHeight="1" x14ac:dyDescent="0.25">
      <c r="A60" s="276" t="s">
        <v>478</v>
      </c>
      <c r="B60" s="283"/>
      <c r="C60" s="283"/>
      <c r="D60" s="283"/>
      <c r="E60" s="283"/>
      <c r="F60" s="283"/>
      <c r="G60" s="283"/>
    </row>
    <row r="61" spans="1:13" s="189" customFormat="1" x14ac:dyDescent="0.25">
      <c r="A61" s="276" t="s">
        <v>479</v>
      </c>
      <c r="B61" s="283"/>
      <c r="C61" s="283"/>
      <c r="D61" s="283"/>
      <c r="E61" s="283"/>
      <c r="F61" s="283"/>
      <c r="G61" s="283"/>
    </row>
    <row r="62" spans="1:13" s="189" customFormat="1" x14ac:dyDescent="0.25">
      <c r="A62" s="276" t="s">
        <v>480</v>
      </c>
      <c r="B62" s="283"/>
      <c r="C62" s="283"/>
      <c r="D62" s="283"/>
      <c r="E62" s="283"/>
      <c r="F62" s="283"/>
      <c r="G62" s="283"/>
    </row>
    <row r="63" spans="1:13" s="189" customFormat="1" x14ac:dyDescent="0.25">
      <c r="A63" s="276" t="s">
        <v>481</v>
      </c>
      <c r="B63" s="283"/>
      <c r="C63" s="283"/>
      <c r="D63" s="283"/>
      <c r="E63" s="283"/>
      <c r="F63" s="283"/>
      <c r="G63" s="283"/>
    </row>
    <row r="64" spans="1:13" ht="14.1" customHeight="1" x14ac:dyDescent="0.2"/>
    <row r="65" spans="1:7" ht="14.1" customHeight="1" x14ac:dyDescent="0.2"/>
    <row r="66" spans="1:7" ht="14.1" customHeight="1" x14ac:dyDescent="0.2"/>
    <row r="68" spans="1:7" s="49" customFormat="1" ht="23.25" customHeight="1" x14ac:dyDescent="0.2">
      <c r="A68" s="51"/>
      <c r="B68" s="51"/>
      <c r="C68" s="51"/>
      <c r="D68" s="51"/>
      <c r="E68" s="51"/>
      <c r="F68" s="51"/>
      <c r="G68" s="51"/>
    </row>
  </sheetData>
  <mergeCells count="6">
    <mergeCell ref="C3:K3"/>
    <mergeCell ref="A3:A4"/>
    <mergeCell ref="B3:B4"/>
    <mergeCell ref="A1:M1"/>
    <mergeCell ref="L3:L4"/>
    <mergeCell ref="M3:M4"/>
  </mergeCells>
  <conditionalFormatting sqref="A5:M5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Layout" zoomScaleNormal="100" workbookViewId="0">
      <selection activeCell="L22" sqref="L22"/>
    </sheetView>
  </sheetViews>
  <sheetFormatPr baseColWidth="10" defaultColWidth="11.28515625" defaultRowHeight="12.75" x14ac:dyDescent="0.2"/>
  <cols>
    <col min="1" max="1" width="11.5703125" style="51" customWidth="1"/>
    <col min="2" max="5" width="6.7109375" style="51" customWidth="1"/>
    <col min="6" max="6" width="6.28515625" style="51" customWidth="1"/>
    <col min="7" max="9" width="6.7109375" style="51" customWidth="1"/>
    <col min="10" max="10" width="7.5703125" style="51" customWidth="1"/>
    <col min="11" max="11" width="6.7109375" style="51" customWidth="1"/>
    <col min="12" max="12" width="6.28515625" style="51" customWidth="1"/>
    <col min="13" max="13" width="6.7109375" style="51" customWidth="1"/>
    <col min="14" max="16384" width="11.28515625" style="51"/>
  </cols>
  <sheetData>
    <row r="1" spans="1:13" s="50" customFormat="1" ht="30.75" customHeight="1" x14ac:dyDescent="0.2">
      <c r="A1" s="432" t="s">
        <v>565</v>
      </c>
      <c r="B1" s="439"/>
      <c r="C1" s="439"/>
      <c r="D1" s="439"/>
      <c r="E1" s="439"/>
      <c r="F1" s="439"/>
      <c r="G1" s="439"/>
      <c r="H1" s="439"/>
      <c r="I1" s="439"/>
      <c r="J1" s="439"/>
      <c r="K1" s="439"/>
      <c r="L1" s="439"/>
      <c r="M1" s="439"/>
    </row>
    <row r="2" spans="1:13" s="284" customFormat="1" x14ac:dyDescent="0.25">
      <c r="A2" s="222"/>
      <c r="B2" s="271"/>
      <c r="C2" s="226"/>
      <c r="D2" s="226"/>
      <c r="E2" s="226"/>
      <c r="F2" s="226"/>
      <c r="G2" s="226"/>
      <c r="H2" s="226"/>
      <c r="I2" s="226"/>
      <c r="J2" s="226"/>
      <c r="K2" s="226"/>
      <c r="L2" s="271"/>
      <c r="M2" s="271"/>
    </row>
    <row r="3" spans="1:13" ht="13.7" customHeight="1" x14ac:dyDescent="0.2">
      <c r="A3" s="433" t="s">
        <v>564</v>
      </c>
      <c r="B3" s="437" t="s">
        <v>139</v>
      </c>
      <c r="C3" s="429" t="s">
        <v>140</v>
      </c>
      <c r="D3" s="430"/>
      <c r="E3" s="430"/>
      <c r="F3" s="430"/>
      <c r="G3" s="430"/>
      <c r="H3" s="430"/>
      <c r="I3" s="430"/>
      <c r="J3" s="430"/>
      <c r="K3" s="431"/>
      <c r="L3" s="437" t="s">
        <v>473</v>
      </c>
      <c r="M3" s="435" t="s">
        <v>143</v>
      </c>
    </row>
    <row r="4" spans="1:13" ht="39" customHeight="1" x14ac:dyDescent="0.2">
      <c r="A4" s="434"/>
      <c r="B4" s="438"/>
      <c r="C4" s="176" t="s">
        <v>474</v>
      </c>
      <c r="D4" s="176" t="s">
        <v>475</v>
      </c>
      <c r="E4" s="176" t="s">
        <v>302</v>
      </c>
      <c r="F4" s="176" t="s">
        <v>398</v>
      </c>
      <c r="G4" s="176" t="s">
        <v>477</v>
      </c>
      <c r="H4" s="176" t="s">
        <v>226</v>
      </c>
      <c r="I4" s="176" t="s">
        <v>227</v>
      </c>
      <c r="J4" s="176" t="s">
        <v>228</v>
      </c>
      <c r="K4" s="176" t="s">
        <v>476</v>
      </c>
      <c r="L4" s="438"/>
      <c r="M4" s="436"/>
    </row>
    <row r="5" spans="1:13" s="59" customFormat="1" ht="11.45" customHeight="1" x14ac:dyDescent="0.25">
      <c r="A5" s="285"/>
      <c r="B5" s="287"/>
      <c r="C5" s="287"/>
      <c r="D5" s="287"/>
      <c r="E5" s="287"/>
      <c r="F5" s="287"/>
      <c r="G5" s="287"/>
      <c r="H5" s="287"/>
      <c r="I5" s="287"/>
      <c r="J5" s="287"/>
      <c r="K5" s="287"/>
      <c r="L5" s="287"/>
      <c r="M5" s="287"/>
    </row>
    <row r="6" spans="1:13" ht="11.45" customHeight="1" x14ac:dyDescent="0.25">
      <c r="A6" s="286" t="s">
        <v>144</v>
      </c>
      <c r="B6" s="278">
        <v>201</v>
      </c>
      <c r="C6" s="279" t="s">
        <v>19</v>
      </c>
      <c r="D6" s="279" t="s">
        <v>19</v>
      </c>
      <c r="E6" s="279">
        <v>1</v>
      </c>
      <c r="F6" s="279" t="s">
        <v>19</v>
      </c>
      <c r="G6" s="279" t="s">
        <v>19</v>
      </c>
      <c r="H6" s="279" t="s">
        <v>19</v>
      </c>
      <c r="I6" s="279" t="s">
        <v>19</v>
      </c>
      <c r="J6" s="279">
        <v>1</v>
      </c>
      <c r="K6" s="279">
        <v>105</v>
      </c>
      <c r="L6" s="279">
        <v>95</v>
      </c>
      <c r="M6" s="279" t="s">
        <v>19</v>
      </c>
    </row>
    <row r="7" spans="1:13" ht="11.45" customHeight="1" x14ac:dyDescent="0.25">
      <c r="A7" s="286" t="s">
        <v>482</v>
      </c>
      <c r="B7" s="278">
        <v>134</v>
      </c>
      <c r="C7" s="279" t="s">
        <v>19</v>
      </c>
      <c r="D7" s="279" t="s">
        <v>19</v>
      </c>
      <c r="E7" s="279">
        <v>1</v>
      </c>
      <c r="F7" s="279" t="s">
        <v>19</v>
      </c>
      <c r="G7" s="279" t="s">
        <v>19</v>
      </c>
      <c r="H7" s="279" t="s">
        <v>19</v>
      </c>
      <c r="I7" s="279" t="s">
        <v>19</v>
      </c>
      <c r="J7" s="279">
        <v>1</v>
      </c>
      <c r="K7" s="279">
        <v>65</v>
      </c>
      <c r="L7" s="279">
        <v>68</v>
      </c>
      <c r="M7" s="279" t="s">
        <v>19</v>
      </c>
    </row>
    <row r="8" spans="1:13" ht="11.45" customHeight="1" x14ac:dyDescent="0.25">
      <c r="A8" s="286" t="s">
        <v>483</v>
      </c>
      <c r="B8" s="278">
        <v>67</v>
      </c>
      <c r="C8" s="279" t="s">
        <v>19</v>
      </c>
      <c r="D8" s="279" t="s">
        <v>19</v>
      </c>
      <c r="E8" s="279" t="s">
        <v>19</v>
      </c>
      <c r="F8" s="279" t="s">
        <v>19</v>
      </c>
      <c r="G8" s="279" t="s">
        <v>19</v>
      </c>
      <c r="H8" s="279" t="s">
        <v>19</v>
      </c>
      <c r="I8" s="279" t="s">
        <v>19</v>
      </c>
      <c r="J8" s="279" t="s">
        <v>19</v>
      </c>
      <c r="K8" s="279">
        <v>40</v>
      </c>
      <c r="L8" s="279">
        <v>27</v>
      </c>
      <c r="M8" s="279" t="s">
        <v>19</v>
      </c>
    </row>
    <row r="9" spans="1:13" ht="11.45" customHeight="1" x14ac:dyDescent="0.25">
      <c r="A9" s="286" t="s">
        <v>145</v>
      </c>
      <c r="B9" s="278">
        <v>83</v>
      </c>
      <c r="C9" s="279">
        <v>3</v>
      </c>
      <c r="D9" s="279">
        <v>12</v>
      </c>
      <c r="E9" s="279">
        <v>8</v>
      </c>
      <c r="F9" s="279" t="s">
        <v>19</v>
      </c>
      <c r="G9" s="279" t="s">
        <v>19</v>
      </c>
      <c r="H9" s="279" t="s">
        <v>19</v>
      </c>
      <c r="I9" s="279" t="s">
        <v>19</v>
      </c>
      <c r="J9" s="279">
        <v>23</v>
      </c>
      <c r="K9" s="279">
        <v>38</v>
      </c>
      <c r="L9" s="279">
        <v>22</v>
      </c>
      <c r="M9" s="279" t="s">
        <v>19</v>
      </c>
    </row>
    <row r="10" spans="1:13" ht="11.45" customHeight="1" x14ac:dyDescent="0.25">
      <c r="A10" s="286" t="s">
        <v>482</v>
      </c>
      <c r="B10" s="278">
        <v>61</v>
      </c>
      <c r="C10" s="279">
        <v>1</v>
      </c>
      <c r="D10" s="279">
        <v>10</v>
      </c>
      <c r="E10" s="279">
        <v>6</v>
      </c>
      <c r="F10" s="279" t="s">
        <v>19</v>
      </c>
      <c r="G10" s="279" t="s">
        <v>19</v>
      </c>
      <c r="H10" s="279" t="s">
        <v>19</v>
      </c>
      <c r="I10" s="279" t="s">
        <v>19</v>
      </c>
      <c r="J10" s="279">
        <v>17</v>
      </c>
      <c r="K10" s="279">
        <v>29</v>
      </c>
      <c r="L10" s="279">
        <v>15</v>
      </c>
      <c r="M10" s="279" t="s">
        <v>19</v>
      </c>
    </row>
    <row r="11" spans="1:13" ht="11.45" customHeight="1" x14ac:dyDescent="0.25">
      <c r="A11" s="286" t="s">
        <v>483</v>
      </c>
      <c r="B11" s="278">
        <v>22</v>
      </c>
      <c r="C11" s="279">
        <v>2</v>
      </c>
      <c r="D11" s="279">
        <v>2</v>
      </c>
      <c r="E11" s="279">
        <v>2</v>
      </c>
      <c r="F11" s="279" t="s">
        <v>19</v>
      </c>
      <c r="G11" s="279" t="s">
        <v>19</v>
      </c>
      <c r="H11" s="279" t="s">
        <v>19</v>
      </c>
      <c r="I11" s="279" t="s">
        <v>19</v>
      </c>
      <c r="J11" s="279">
        <v>6</v>
      </c>
      <c r="K11" s="279">
        <v>9</v>
      </c>
      <c r="L11" s="279">
        <v>7</v>
      </c>
      <c r="M11" s="279" t="s">
        <v>19</v>
      </c>
    </row>
    <row r="12" spans="1:13" ht="11.45" customHeight="1" x14ac:dyDescent="0.25">
      <c r="A12" s="286" t="s">
        <v>146</v>
      </c>
      <c r="B12" s="278">
        <v>357</v>
      </c>
      <c r="C12" s="279">
        <v>11</v>
      </c>
      <c r="D12" s="279">
        <v>8</v>
      </c>
      <c r="E12" s="279">
        <v>276</v>
      </c>
      <c r="F12" s="279" t="s">
        <v>19</v>
      </c>
      <c r="G12" s="279">
        <v>13</v>
      </c>
      <c r="H12" s="279" t="s">
        <v>19</v>
      </c>
      <c r="I12" s="279">
        <v>1</v>
      </c>
      <c r="J12" s="279">
        <v>309</v>
      </c>
      <c r="K12" s="279">
        <v>26</v>
      </c>
      <c r="L12" s="279">
        <v>22</v>
      </c>
      <c r="M12" s="279" t="s">
        <v>19</v>
      </c>
    </row>
    <row r="13" spans="1:13" ht="11.45" customHeight="1" x14ac:dyDescent="0.25">
      <c r="A13" s="286" t="s">
        <v>482</v>
      </c>
      <c r="B13" s="278">
        <v>254</v>
      </c>
      <c r="C13" s="279">
        <v>7</v>
      </c>
      <c r="D13" s="279">
        <v>7</v>
      </c>
      <c r="E13" s="279">
        <v>198</v>
      </c>
      <c r="F13" s="279" t="s">
        <v>19</v>
      </c>
      <c r="G13" s="279">
        <v>13</v>
      </c>
      <c r="H13" s="279" t="s">
        <v>19</v>
      </c>
      <c r="I13" s="279">
        <v>1</v>
      </c>
      <c r="J13" s="279">
        <v>226</v>
      </c>
      <c r="K13" s="279">
        <v>18</v>
      </c>
      <c r="L13" s="279">
        <v>10</v>
      </c>
      <c r="M13" s="279" t="s">
        <v>19</v>
      </c>
    </row>
    <row r="14" spans="1:13" ht="11.45" customHeight="1" x14ac:dyDescent="0.25">
      <c r="A14" s="286" t="s">
        <v>483</v>
      </c>
      <c r="B14" s="278">
        <v>103</v>
      </c>
      <c r="C14" s="279">
        <v>4</v>
      </c>
      <c r="D14" s="279">
        <v>1</v>
      </c>
      <c r="E14" s="279">
        <v>78</v>
      </c>
      <c r="F14" s="279" t="s">
        <v>19</v>
      </c>
      <c r="G14" s="279" t="s">
        <v>19</v>
      </c>
      <c r="H14" s="279" t="s">
        <v>19</v>
      </c>
      <c r="I14" s="279" t="s">
        <v>19</v>
      </c>
      <c r="J14" s="279">
        <v>83</v>
      </c>
      <c r="K14" s="279">
        <v>8</v>
      </c>
      <c r="L14" s="279">
        <v>12</v>
      </c>
      <c r="M14" s="279" t="s">
        <v>19</v>
      </c>
    </row>
    <row r="15" spans="1:13" ht="11.45" customHeight="1" x14ac:dyDescent="0.25">
      <c r="A15" s="286" t="s">
        <v>147</v>
      </c>
      <c r="B15" s="278">
        <v>605</v>
      </c>
      <c r="C15" s="279">
        <v>13</v>
      </c>
      <c r="D15" s="279">
        <v>28</v>
      </c>
      <c r="E15" s="279">
        <v>452</v>
      </c>
      <c r="F15" s="279">
        <v>2</v>
      </c>
      <c r="G15" s="279">
        <v>32</v>
      </c>
      <c r="H15" s="279">
        <v>1</v>
      </c>
      <c r="I15" s="279">
        <v>9</v>
      </c>
      <c r="J15" s="279">
        <v>537</v>
      </c>
      <c r="K15" s="279">
        <v>41</v>
      </c>
      <c r="L15" s="279">
        <v>26</v>
      </c>
      <c r="M15" s="279">
        <v>1</v>
      </c>
    </row>
    <row r="16" spans="1:13" ht="11.45" customHeight="1" x14ac:dyDescent="0.25">
      <c r="A16" s="286" t="s">
        <v>482</v>
      </c>
      <c r="B16" s="278">
        <v>401</v>
      </c>
      <c r="C16" s="279">
        <v>9</v>
      </c>
      <c r="D16" s="279">
        <v>27</v>
      </c>
      <c r="E16" s="279">
        <v>291</v>
      </c>
      <c r="F16" s="279">
        <v>2</v>
      </c>
      <c r="G16" s="279">
        <v>31</v>
      </c>
      <c r="H16" s="279">
        <v>1</v>
      </c>
      <c r="I16" s="279">
        <v>6</v>
      </c>
      <c r="J16" s="279">
        <v>367</v>
      </c>
      <c r="K16" s="279">
        <v>22</v>
      </c>
      <c r="L16" s="279">
        <v>12</v>
      </c>
      <c r="M16" s="279" t="s">
        <v>19</v>
      </c>
    </row>
    <row r="17" spans="1:13" ht="11.45" customHeight="1" x14ac:dyDescent="0.25">
      <c r="A17" s="286" t="s">
        <v>483</v>
      </c>
      <c r="B17" s="278">
        <v>204</v>
      </c>
      <c r="C17" s="279">
        <v>4</v>
      </c>
      <c r="D17" s="279">
        <v>1</v>
      </c>
      <c r="E17" s="279">
        <v>161</v>
      </c>
      <c r="F17" s="279" t="s">
        <v>19</v>
      </c>
      <c r="G17" s="279">
        <v>1</v>
      </c>
      <c r="H17" s="279" t="s">
        <v>19</v>
      </c>
      <c r="I17" s="279">
        <v>3</v>
      </c>
      <c r="J17" s="279">
        <v>170</v>
      </c>
      <c r="K17" s="279">
        <v>19</v>
      </c>
      <c r="L17" s="279">
        <v>14</v>
      </c>
      <c r="M17" s="279">
        <v>1</v>
      </c>
    </row>
    <row r="18" spans="1:13" ht="11.45" customHeight="1" x14ac:dyDescent="0.25">
      <c r="A18" s="286" t="s">
        <v>148</v>
      </c>
      <c r="B18" s="278">
        <v>748</v>
      </c>
      <c r="C18" s="279">
        <v>9</v>
      </c>
      <c r="D18" s="279">
        <v>28</v>
      </c>
      <c r="E18" s="279">
        <v>540</v>
      </c>
      <c r="F18" s="279">
        <v>2</v>
      </c>
      <c r="G18" s="279">
        <v>68</v>
      </c>
      <c r="H18" s="279" t="s">
        <v>19</v>
      </c>
      <c r="I18" s="279">
        <v>2</v>
      </c>
      <c r="J18" s="279">
        <v>649</v>
      </c>
      <c r="K18" s="279">
        <v>69</v>
      </c>
      <c r="L18" s="279">
        <v>29</v>
      </c>
      <c r="M18" s="279">
        <v>1</v>
      </c>
    </row>
    <row r="19" spans="1:13" ht="11.45" customHeight="1" x14ac:dyDescent="0.25">
      <c r="A19" s="286" t="s">
        <v>482</v>
      </c>
      <c r="B19" s="278">
        <v>522</v>
      </c>
      <c r="C19" s="279">
        <v>6</v>
      </c>
      <c r="D19" s="279">
        <v>25</v>
      </c>
      <c r="E19" s="279">
        <v>360</v>
      </c>
      <c r="F19" s="279">
        <v>2</v>
      </c>
      <c r="G19" s="279">
        <v>68</v>
      </c>
      <c r="H19" s="279" t="s">
        <v>19</v>
      </c>
      <c r="I19" s="279">
        <v>2</v>
      </c>
      <c r="J19" s="279">
        <v>463</v>
      </c>
      <c r="K19" s="279">
        <v>40</v>
      </c>
      <c r="L19" s="279">
        <v>19</v>
      </c>
      <c r="M19" s="279" t="s">
        <v>19</v>
      </c>
    </row>
    <row r="20" spans="1:13" ht="11.45" customHeight="1" x14ac:dyDescent="0.25">
      <c r="A20" s="286" t="s">
        <v>483</v>
      </c>
      <c r="B20" s="278">
        <v>226</v>
      </c>
      <c r="C20" s="279">
        <v>3</v>
      </c>
      <c r="D20" s="279">
        <v>3</v>
      </c>
      <c r="E20" s="279">
        <v>180</v>
      </c>
      <c r="F20" s="279" t="s">
        <v>19</v>
      </c>
      <c r="G20" s="279" t="s">
        <v>19</v>
      </c>
      <c r="H20" s="279" t="s">
        <v>19</v>
      </c>
      <c r="I20" s="279" t="s">
        <v>19</v>
      </c>
      <c r="J20" s="279">
        <v>186</v>
      </c>
      <c r="K20" s="279">
        <v>29</v>
      </c>
      <c r="L20" s="279">
        <v>10</v>
      </c>
      <c r="M20" s="279">
        <v>1</v>
      </c>
    </row>
    <row r="21" spans="1:13" ht="11.45" customHeight="1" x14ac:dyDescent="0.25">
      <c r="A21" s="286" t="s">
        <v>149</v>
      </c>
      <c r="B21" s="278">
        <v>760</v>
      </c>
      <c r="C21" s="279">
        <v>13</v>
      </c>
      <c r="D21" s="279">
        <v>22</v>
      </c>
      <c r="E21" s="279">
        <v>529</v>
      </c>
      <c r="F21" s="279">
        <v>10</v>
      </c>
      <c r="G21" s="279">
        <v>71</v>
      </c>
      <c r="H21" s="279" t="s">
        <v>19</v>
      </c>
      <c r="I21" s="279">
        <v>3</v>
      </c>
      <c r="J21" s="279">
        <v>648</v>
      </c>
      <c r="K21" s="279">
        <v>78</v>
      </c>
      <c r="L21" s="279">
        <v>34</v>
      </c>
      <c r="M21" s="279" t="s">
        <v>19</v>
      </c>
    </row>
    <row r="22" spans="1:13" ht="11.45" customHeight="1" x14ac:dyDescent="0.25">
      <c r="A22" s="286" t="s">
        <v>482</v>
      </c>
      <c r="B22" s="278">
        <v>529</v>
      </c>
      <c r="C22" s="279">
        <v>10</v>
      </c>
      <c r="D22" s="279">
        <v>20</v>
      </c>
      <c r="E22" s="279">
        <v>340</v>
      </c>
      <c r="F22" s="279">
        <v>8</v>
      </c>
      <c r="G22" s="279">
        <v>70</v>
      </c>
      <c r="H22" s="279" t="s">
        <v>19</v>
      </c>
      <c r="I22" s="279">
        <v>2</v>
      </c>
      <c r="J22" s="279">
        <v>450</v>
      </c>
      <c r="K22" s="279">
        <v>57</v>
      </c>
      <c r="L22" s="279">
        <v>22</v>
      </c>
      <c r="M22" s="279" t="s">
        <v>19</v>
      </c>
    </row>
    <row r="23" spans="1:13" ht="11.45" customHeight="1" x14ac:dyDescent="0.25">
      <c r="A23" s="286" t="s">
        <v>483</v>
      </c>
      <c r="B23" s="278">
        <v>228</v>
      </c>
      <c r="C23" s="279">
        <v>3</v>
      </c>
      <c r="D23" s="279">
        <v>2</v>
      </c>
      <c r="E23" s="279">
        <v>187</v>
      </c>
      <c r="F23" s="279">
        <v>2</v>
      </c>
      <c r="G23" s="279">
        <v>1</v>
      </c>
      <c r="H23" s="279" t="s">
        <v>19</v>
      </c>
      <c r="I23" s="279">
        <v>1</v>
      </c>
      <c r="J23" s="279">
        <v>196</v>
      </c>
      <c r="K23" s="279">
        <v>21</v>
      </c>
      <c r="L23" s="279">
        <v>11</v>
      </c>
      <c r="M23" s="279" t="s">
        <v>19</v>
      </c>
    </row>
    <row r="24" spans="1:13" ht="11.45" customHeight="1" x14ac:dyDescent="0.25">
      <c r="A24" s="286" t="s">
        <v>150</v>
      </c>
      <c r="B24" s="278">
        <v>644</v>
      </c>
      <c r="C24" s="279">
        <v>4</v>
      </c>
      <c r="D24" s="279">
        <v>13</v>
      </c>
      <c r="E24" s="279">
        <v>462</v>
      </c>
      <c r="F24" s="279">
        <v>10</v>
      </c>
      <c r="G24" s="279">
        <v>78</v>
      </c>
      <c r="H24" s="279">
        <v>1</v>
      </c>
      <c r="I24" s="279">
        <v>2</v>
      </c>
      <c r="J24" s="279">
        <v>570</v>
      </c>
      <c r="K24" s="279">
        <v>51</v>
      </c>
      <c r="L24" s="279">
        <v>22</v>
      </c>
      <c r="M24" s="279">
        <v>1</v>
      </c>
    </row>
    <row r="25" spans="1:13" ht="11.45" customHeight="1" x14ac:dyDescent="0.25">
      <c r="A25" s="286" t="s">
        <v>482</v>
      </c>
      <c r="B25" s="278">
        <v>449</v>
      </c>
      <c r="C25" s="279">
        <v>1</v>
      </c>
      <c r="D25" s="279">
        <v>10</v>
      </c>
      <c r="E25" s="279">
        <v>295</v>
      </c>
      <c r="F25" s="279">
        <v>10</v>
      </c>
      <c r="G25" s="279">
        <v>77</v>
      </c>
      <c r="H25" s="279">
        <v>1</v>
      </c>
      <c r="I25" s="279">
        <v>2</v>
      </c>
      <c r="J25" s="279">
        <v>396</v>
      </c>
      <c r="K25" s="279">
        <v>35</v>
      </c>
      <c r="L25" s="279">
        <v>17</v>
      </c>
      <c r="M25" s="279">
        <v>1</v>
      </c>
    </row>
    <row r="26" spans="1:13" ht="11.45" customHeight="1" x14ac:dyDescent="0.25">
      <c r="A26" s="286" t="s">
        <v>483</v>
      </c>
      <c r="B26" s="278">
        <v>195</v>
      </c>
      <c r="C26" s="279">
        <v>3</v>
      </c>
      <c r="D26" s="279">
        <v>3</v>
      </c>
      <c r="E26" s="279">
        <v>167</v>
      </c>
      <c r="F26" s="279" t="s">
        <v>19</v>
      </c>
      <c r="G26" s="279">
        <v>1</v>
      </c>
      <c r="H26" s="279" t="s">
        <v>19</v>
      </c>
      <c r="I26" s="279" t="s">
        <v>19</v>
      </c>
      <c r="J26" s="279">
        <v>174</v>
      </c>
      <c r="K26" s="279">
        <v>16</v>
      </c>
      <c r="L26" s="279">
        <v>5</v>
      </c>
      <c r="M26" s="279" t="s">
        <v>19</v>
      </c>
    </row>
    <row r="27" spans="1:13" ht="11.45" customHeight="1" x14ac:dyDescent="0.25">
      <c r="A27" s="286" t="s">
        <v>151</v>
      </c>
      <c r="B27" s="278">
        <v>715</v>
      </c>
      <c r="C27" s="279">
        <v>12</v>
      </c>
      <c r="D27" s="279">
        <v>21</v>
      </c>
      <c r="E27" s="279">
        <v>486</v>
      </c>
      <c r="F27" s="279">
        <v>13</v>
      </c>
      <c r="G27" s="279">
        <v>89</v>
      </c>
      <c r="H27" s="279">
        <v>1</v>
      </c>
      <c r="I27" s="279">
        <v>2</v>
      </c>
      <c r="J27" s="279">
        <v>624</v>
      </c>
      <c r="K27" s="279">
        <v>56</v>
      </c>
      <c r="L27" s="279">
        <v>34</v>
      </c>
      <c r="M27" s="279">
        <v>1</v>
      </c>
    </row>
    <row r="28" spans="1:13" ht="11.45" customHeight="1" x14ac:dyDescent="0.25">
      <c r="A28" s="286" t="s">
        <v>482</v>
      </c>
      <c r="B28" s="278">
        <v>490</v>
      </c>
      <c r="C28" s="279">
        <v>8</v>
      </c>
      <c r="D28" s="279">
        <v>21</v>
      </c>
      <c r="E28" s="279">
        <v>295</v>
      </c>
      <c r="F28" s="279">
        <v>12</v>
      </c>
      <c r="G28" s="279">
        <v>88</v>
      </c>
      <c r="H28" s="279">
        <v>1</v>
      </c>
      <c r="I28" s="279">
        <v>2</v>
      </c>
      <c r="J28" s="279">
        <v>427</v>
      </c>
      <c r="K28" s="279">
        <v>39</v>
      </c>
      <c r="L28" s="279">
        <v>23</v>
      </c>
      <c r="M28" s="279">
        <v>1</v>
      </c>
    </row>
    <row r="29" spans="1:13" ht="11.45" customHeight="1" x14ac:dyDescent="0.25">
      <c r="A29" s="286" t="s">
        <v>483</v>
      </c>
      <c r="B29" s="278">
        <v>225</v>
      </c>
      <c r="C29" s="279">
        <v>4</v>
      </c>
      <c r="D29" s="279" t="s">
        <v>19</v>
      </c>
      <c r="E29" s="279">
        <v>191</v>
      </c>
      <c r="F29" s="279">
        <v>1</v>
      </c>
      <c r="G29" s="279">
        <v>1</v>
      </c>
      <c r="H29" s="279" t="s">
        <v>19</v>
      </c>
      <c r="I29" s="279" t="s">
        <v>19</v>
      </c>
      <c r="J29" s="279">
        <v>197</v>
      </c>
      <c r="K29" s="279">
        <v>17</v>
      </c>
      <c r="L29" s="279">
        <v>11</v>
      </c>
      <c r="M29" s="279" t="s">
        <v>19</v>
      </c>
    </row>
    <row r="30" spans="1:13" ht="11.45" customHeight="1" x14ac:dyDescent="0.25">
      <c r="A30" s="286" t="s">
        <v>152</v>
      </c>
      <c r="B30" s="278">
        <v>834</v>
      </c>
      <c r="C30" s="279">
        <v>10</v>
      </c>
      <c r="D30" s="279">
        <v>32</v>
      </c>
      <c r="E30" s="279">
        <v>572</v>
      </c>
      <c r="F30" s="279">
        <v>10</v>
      </c>
      <c r="G30" s="279">
        <v>102</v>
      </c>
      <c r="H30" s="279">
        <v>2</v>
      </c>
      <c r="I30" s="279">
        <v>6</v>
      </c>
      <c r="J30" s="279">
        <v>734</v>
      </c>
      <c r="K30" s="279">
        <v>72</v>
      </c>
      <c r="L30" s="279">
        <v>27</v>
      </c>
      <c r="M30" s="279">
        <v>1</v>
      </c>
    </row>
    <row r="31" spans="1:13" ht="11.45" customHeight="1" x14ac:dyDescent="0.25">
      <c r="A31" s="286" t="s">
        <v>482</v>
      </c>
      <c r="B31" s="278">
        <v>577</v>
      </c>
      <c r="C31" s="279">
        <v>6</v>
      </c>
      <c r="D31" s="279">
        <v>26</v>
      </c>
      <c r="E31" s="279">
        <v>362</v>
      </c>
      <c r="F31" s="279">
        <v>9</v>
      </c>
      <c r="G31" s="279">
        <v>101</v>
      </c>
      <c r="H31" s="279" t="s">
        <v>19</v>
      </c>
      <c r="I31" s="279">
        <v>6</v>
      </c>
      <c r="J31" s="279">
        <v>510</v>
      </c>
      <c r="K31" s="279">
        <v>51</v>
      </c>
      <c r="L31" s="279">
        <v>16</v>
      </c>
      <c r="M31" s="279" t="s">
        <v>19</v>
      </c>
    </row>
    <row r="32" spans="1:13" ht="11.45" customHeight="1" x14ac:dyDescent="0.25">
      <c r="A32" s="286" t="s">
        <v>483</v>
      </c>
      <c r="B32" s="278">
        <v>257</v>
      </c>
      <c r="C32" s="279">
        <v>4</v>
      </c>
      <c r="D32" s="279">
        <v>6</v>
      </c>
      <c r="E32" s="279">
        <v>210</v>
      </c>
      <c r="F32" s="279">
        <v>1</v>
      </c>
      <c r="G32" s="279">
        <v>1</v>
      </c>
      <c r="H32" s="279">
        <v>2</v>
      </c>
      <c r="I32" s="279" t="s">
        <v>19</v>
      </c>
      <c r="J32" s="279">
        <v>224</v>
      </c>
      <c r="K32" s="279">
        <v>21</v>
      </c>
      <c r="L32" s="279">
        <v>11</v>
      </c>
      <c r="M32" s="279">
        <v>1</v>
      </c>
    </row>
    <row r="33" spans="1:13" ht="11.45" customHeight="1" x14ac:dyDescent="0.25">
      <c r="A33" s="286" t="s">
        <v>153</v>
      </c>
      <c r="B33" s="278">
        <v>674</v>
      </c>
      <c r="C33" s="279">
        <v>13</v>
      </c>
      <c r="D33" s="279">
        <v>37</v>
      </c>
      <c r="E33" s="279">
        <v>429</v>
      </c>
      <c r="F33" s="279">
        <v>22</v>
      </c>
      <c r="G33" s="279">
        <v>78</v>
      </c>
      <c r="H33" s="279" t="s">
        <v>19</v>
      </c>
      <c r="I33" s="279">
        <v>4</v>
      </c>
      <c r="J33" s="279">
        <v>583</v>
      </c>
      <c r="K33" s="279">
        <v>66</v>
      </c>
      <c r="L33" s="279">
        <v>25</v>
      </c>
      <c r="M33" s="279" t="s">
        <v>19</v>
      </c>
    </row>
    <row r="34" spans="1:13" ht="11.45" customHeight="1" x14ac:dyDescent="0.25">
      <c r="A34" s="286" t="s">
        <v>482</v>
      </c>
      <c r="B34" s="278">
        <v>489</v>
      </c>
      <c r="C34" s="279">
        <v>11</v>
      </c>
      <c r="D34" s="279">
        <v>31</v>
      </c>
      <c r="E34" s="279">
        <v>293</v>
      </c>
      <c r="F34" s="279">
        <v>18</v>
      </c>
      <c r="G34" s="279">
        <v>75</v>
      </c>
      <c r="H34" s="279" t="s">
        <v>19</v>
      </c>
      <c r="I34" s="279">
        <v>4</v>
      </c>
      <c r="J34" s="279">
        <v>432</v>
      </c>
      <c r="K34" s="279">
        <v>44</v>
      </c>
      <c r="L34" s="279">
        <v>13</v>
      </c>
      <c r="M34" s="279" t="s">
        <v>19</v>
      </c>
    </row>
    <row r="35" spans="1:13" ht="11.45" customHeight="1" x14ac:dyDescent="0.25">
      <c r="A35" s="286" t="s">
        <v>483</v>
      </c>
      <c r="B35" s="278">
        <v>184</v>
      </c>
      <c r="C35" s="279">
        <v>2</v>
      </c>
      <c r="D35" s="279">
        <v>6</v>
      </c>
      <c r="E35" s="279">
        <v>136</v>
      </c>
      <c r="F35" s="279">
        <v>4</v>
      </c>
      <c r="G35" s="279">
        <v>2</v>
      </c>
      <c r="H35" s="279" t="s">
        <v>19</v>
      </c>
      <c r="I35" s="279" t="s">
        <v>19</v>
      </c>
      <c r="J35" s="279">
        <v>150</v>
      </c>
      <c r="K35" s="279">
        <v>22</v>
      </c>
      <c r="L35" s="279">
        <v>12</v>
      </c>
      <c r="M35" s="279" t="s">
        <v>19</v>
      </c>
    </row>
    <row r="36" spans="1:13" ht="11.45" customHeight="1" x14ac:dyDescent="0.25">
      <c r="A36" s="286" t="s">
        <v>154</v>
      </c>
      <c r="B36" s="278">
        <v>506</v>
      </c>
      <c r="C36" s="279">
        <v>6</v>
      </c>
      <c r="D36" s="279">
        <v>15</v>
      </c>
      <c r="E36" s="279">
        <v>349</v>
      </c>
      <c r="F36" s="279">
        <v>15</v>
      </c>
      <c r="G36" s="279">
        <v>57</v>
      </c>
      <c r="H36" s="279" t="s">
        <v>19</v>
      </c>
      <c r="I36" s="279">
        <v>5</v>
      </c>
      <c r="J36" s="279">
        <v>447</v>
      </c>
      <c r="K36" s="279">
        <v>43</v>
      </c>
      <c r="L36" s="279">
        <v>15</v>
      </c>
      <c r="M36" s="279">
        <v>1</v>
      </c>
    </row>
    <row r="37" spans="1:13" ht="11.45" customHeight="1" x14ac:dyDescent="0.25">
      <c r="A37" s="286" t="s">
        <v>482</v>
      </c>
      <c r="B37" s="278">
        <v>358</v>
      </c>
      <c r="C37" s="279">
        <v>5</v>
      </c>
      <c r="D37" s="279">
        <v>15</v>
      </c>
      <c r="E37" s="279">
        <v>221</v>
      </c>
      <c r="F37" s="279">
        <v>13</v>
      </c>
      <c r="G37" s="279">
        <v>57</v>
      </c>
      <c r="H37" s="279" t="s">
        <v>19</v>
      </c>
      <c r="I37" s="279">
        <v>5</v>
      </c>
      <c r="J37" s="279">
        <v>316</v>
      </c>
      <c r="K37" s="279">
        <v>32</v>
      </c>
      <c r="L37" s="279">
        <v>9</v>
      </c>
      <c r="M37" s="279">
        <v>1</v>
      </c>
    </row>
    <row r="38" spans="1:13" ht="11.45" customHeight="1" x14ac:dyDescent="0.25">
      <c r="A38" s="286" t="s">
        <v>483</v>
      </c>
      <c r="B38" s="278">
        <v>147</v>
      </c>
      <c r="C38" s="279">
        <v>1</v>
      </c>
      <c r="D38" s="279" t="s">
        <v>19</v>
      </c>
      <c r="E38" s="279">
        <v>127</v>
      </c>
      <c r="F38" s="279">
        <v>2</v>
      </c>
      <c r="G38" s="279" t="s">
        <v>19</v>
      </c>
      <c r="H38" s="279" t="s">
        <v>19</v>
      </c>
      <c r="I38" s="279" t="s">
        <v>19</v>
      </c>
      <c r="J38" s="279">
        <v>130</v>
      </c>
      <c r="K38" s="279">
        <v>11</v>
      </c>
      <c r="L38" s="279">
        <v>6</v>
      </c>
      <c r="M38" s="279" t="s">
        <v>19</v>
      </c>
    </row>
    <row r="39" spans="1:13" ht="11.45" customHeight="1" x14ac:dyDescent="0.25">
      <c r="A39" s="286" t="s">
        <v>155</v>
      </c>
      <c r="B39" s="278">
        <v>344</v>
      </c>
      <c r="C39" s="279">
        <v>4</v>
      </c>
      <c r="D39" s="279">
        <v>11</v>
      </c>
      <c r="E39" s="279">
        <v>241</v>
      </c>
      <c r="F39" s="279">
        <v>5</v>
      </c>
      <c r="G39" s="279">
        <v>39</v>
      </c>
      <c r="H39" s="279">
        <v>1</v>
      </c>
      <c r="I39" s="279">
        <v>3</v>
      </c>
      <c r="J39" s="279">
        <v>304</v>
      </c>
      <c r="K39" s="279">
        <v>30</v>
      </c>
      <c r="L39" s="279">
        <v>8</v>
      </c>
      <c r="M39" s="279">
        <v>2</v>
      </c>
    </row>
    <row r="40" spans="1:13" ht="11.45" customHeight="1" x14ac:dyDescent="0.25">
      <c r="A40" s="286" t="s">
        <v>482</v>
      </c>
      <c r="B40" s="278">
        <v>252</v>
      </c>
      <c r="C40" s="279">
        <v>3</v>
      </c>
      <c r="D40" s="279">
        <v>11</v>
      </c>
      <c r="E40" s="279">
        <v>166</v>
      </c>
      <c r="F40" s="279">
        <v>5</v>
      </c>
      <c r="G40" s="279">
        <v>39</v>
      </c>
      <c r="H40" s="279">
        <v>1</v>
      </c>
      <c r="I40" s="279">
        <v>3</v>
      </c>
      <c r="J40" s="279">
        <v>228</v>
      </c>
      <c r="K40" s="279">
        <v>19</v>
      </c>
      <c r="L40" s="279">
        <v>5</v>
      </c>
      <c r="M40" s="279" t="s">
        <v>19</v>
      </c>
    </row>
    <row r="41" spans="1:13" ht="11.45" customHeight="1" x14ac:dyDescent="0.25">
      <c r="A41" s="286" t="s">
        <v>483</v>
      </c>
      <c r="B41" s="278">
        <v>92</v>
      </c>
      <c r="C41" s="279">
        <v>1</v>
      </c>
      <c r="D41" s="279" t="s">
        <v>19</v>
      </c>
      <c r="E41" s="279">
        <v>75</v>
      </c>
      <c r="F41" s="279" t="s">
        <v>19</v>
      </c>
      <c r="G41" s="279" t="s">
        <v>19</v>
      </c>
      <c r="H41" s="279" t="s">
        <v>19</v>
      </c>
      <c r="I41" s="279" t="s">
        <v>19</v>
      </c>
      <c r="J41" s="279">
        <v>76</v>
      </c>
      <c r="K41" s="279">
        <v>11</v>
      </c>
      <c r="L41" s="279">
        <v>3</v>
      </c>
      <c r="M41" s="279">
        <v>2</v>
      </c>
    </row>
    <row r="42" spans="1:13" ht="11.45" customHeight="1" x14ac:dyDescent="0.25">
      <c r="A42" s="286" t="s">
        <v>156</v>
      </c>
      <c r="B42" s="278">
        <v>234</v>
      </c>
      <c r="C42" s="279">
        <v>2</v>
      </c>
      <c r="D42" s="279">
        <v>4</v>
      </c>
      <c r="E42" s="279">
        <v>183</v>
      </c>
      <c r="F42" s="279">
        <v>1</v>
      </c>
      <c r="G42" s="279">
        <v>12</v>
      </c>
      <c r="H42" s="279" t="s">
        <v>19</v>
      </c>
      <c r="I42" s="279">
        <v>2</v>
      </c>
      <c r="J42" s="279">
        <v>204</v>
      </c>
      <c r="K42" s="279">
        <v>19</v>
      </c>
      <c r="L42" s="279">
        <v>11</v>
      </c>
      <c r="M42" s="279" t="s">
        <v>19</v>
      </c>
    </row>
    <row r="43" spans="1:13" ht="11.45" customHeight="1" x14ac:dyDescent="0.25">
      <c r="A43" s="286" t="s">
        <v>482</v>
      </c>
      <c r="B43" s="278">
        <v>168</v>
      </c>
      <c r="C43" s="279">
        <v>2</v>
      </c>
      <c r="D43" s="279">
        <v>4</v>
      </c>
      <c r="E43" s="279">
        <v>126</v>
      </c>
      <c r="F43" s="279">
        <v>1</v>
      </c>
      <c r="G43" s="279">
        <v>12</v>
      </c>
      <c r="H43" s="279" t="s">
        <v>19</v>
      </c>
      <c r="I43" s="279">
        <v>2</v>
      </c>
      <c r="J43" s="279">
        <v>147</v>
      </c>
      <c r="K43" s="279">
        <v>15</v>
      </c>
      <c r="L43" s="279">
        <v>6</v>
      </c>
      <c r="M43" s="279" t="s">
        <v>19</v>
      </c>
    </row>
    <row r="44" spans="1:13" ht="11.45" customHeight="1" x14ac:dyDescent="0.25">
      <c r="A44" s="286" t="s">
        <v>483</v>
      </c>
      <c r="B44" s="278">
        <v>66</v>
      </c>
      <c r="C44" s="279" t="s">
        <v>19</v>
      </c>
      <c r="D44" s="279" t="s">
        <v>19</v>
      </c>
      <c r="E44" s="279">
        <v>57</v>
      </c>
      <c r="F44" s="279" t="s">
        <v>19</v>
      </c>
      <c r="G44" s="279" t="s">
        <v>19</v>
      </c>
      <c r="H44" s="279" t="s">
        <v>19</v>
      </c>
      <c r="I44" s="279" t="s">
        <v>19</v>
      </c>
      <c r="J44" s="279">
        <v>57</v>
      </c>
      <c r="K44" s="279">
        <v>4</v>
      </c>
      <c r="L44" s="279">
        <v>5</v>
      </c>
      <c r="M44" s="279" t="s">
        <v>19</v>
      </c>
    </row>
    <row r="45" spans="1:13" ht="11.45" customHeight="1" x14ac:dyDescent="0.25">
      <c r="A45" s="286" t="s">
        <v>157</v>
      </c>
      <c r="B45" s="278">
        <v>270</v>
      </c>
      <c r="C45" s="279">
        <v>1</v>
      </c>
      <c r="D45" s="279">
        <v>4</v>
      </c>
      <c r="E45" s="279">
        <v>217</v>
      </c>
      <c r="F45" s="279">
        <v>1</v>
      </c>
      <c r="G45" s="279">
        <v>7</v>
      </c>
      <c r="H45" s="279" t="s">
        <v>19</v>
      </c>
      <c r="I45" s="279">
        <v>2</v>
      </c>
      <c r="J45" s="279">
        <v>232</v>
      </c>
      <c r="K45" s="279">
        <v>32</v>
      </c>
      <c r="L45" s="279">
        <v>6</v>
      </c>
      <c r="M45" s="279" t="s">
        <v>19</v>
      </c>
    </row>
    <row r="46" spans="1:13" ht="11.45" customHeight="1" x14ac:dyDescent="0.25">
      <c r="A46" s="286" t="s">
        <v>482</v>
      </c>
      <c r="B46" s="278">
        <v>210</v>
      </c>
      <c r="C46" s="279" t="s">
        <v>19</v>
      </c>
      <c r="D46" s="279">
        <v>4</v>
      </c>
      <c r="E46" s="279">
        <v>170</v>
      </c>
      <c r="F46" s="279">
        <v>1</v>
      </c>
      <c r="G46" s="279">
        <v>7</v>
      </c>
      <c r="H46" s="279" t="s">
        <v>19</v>
      </c>
      <c r="I46" s="279">
        <v>2</v>
      </c>
      <c r="J46" s="279">
        <v>184</v>
      </c>
      <c r="K46" s="279">
        <v>23</v>
      </c>
      <c r="L46" s="279">
        <v>3</v>
      </c>
      <c r="M46" s="279" t="s">
        <v>19</v>
      </c>
    </row>
    <row r="47" spans="1:13" ht="11.45" customHeight="1" x14ac:dyDescent="0.25">
      <c r="A47" s="286" t="s">
        <v>483</v>
      </c>
      <c r="B47" s="278">
        <v>60</v>
      </c>
      <c r="C47" s="279">
        <v>1</v>
      </c>
      <c r="D47" s="279" t="s">
        <v>19</v>
      </c>
      <c r="E47" s="279">
        <v>47</v>
      </c>
      <c r="F47" s="279" t="s">
        <v>19</v>
      </c>
      <c r="G47" s="279" t="s">
        <v>19</v>
      </c>
      <c r="H47" s="279" t="s">
        <v>19</v>
      </c>
      <c r="I47" s="279" t="s">
        <v>19</v>
      </c>
      <c r="J47" s="279">
        <v>48</v>
      </c>
      <c r="K47" s="279">
        <v>9</v>
      </c>
      <c r="L47" s="279">
        <v>3</v>
      </c>
      <c r="M47" s="279" t="s">
        <v>19</v>
      </c>
    </row>
    <row r="48" spans="1:13" ht="11.45" customHeight="1" x14ac:dyDescent="0.25">
      <c r="A48" s="286" t="s">
        <v>158</v>
      </c>
      <c r="B48" s="278">
        <v>374</v>
      </c>
      <c r="C48" s="279">
        <v>5</v>
      </c>
      <c r="D48" s="279" t="s">
        <v>19</v>
      </c>
      <c r="E48" s="279">
        <v>321</v>
      </c>
      <c r="F48" s="279" t="s">
        <v>19</v>
      </c>
      <c r="G48" s="279">
        <v>2</v>
      </c>
      <c r="H48" s="279" t="s">
        <v>19</v>
      </c>
      <c r="I48" s="279">
        <v>1</v>
      </c>
      <c r="J48" s="279">
        <v>329</v>
      </c>
      <c r="K48" s="279">
        <v>28</v>
      </c>
      <c r="L48" s="279">
        <v>17</v>
      </c>
      <c r="M48" s="279" t="s">
        <v>19</v>
      </c>
    </row>
    <row r="49" spans="1:13" ht="11.45" customHeight="1" x14ac:dyDescent="0.25">
      <c r="A49" s="286" t="s">
        <v>482</v>
      </c>
      <c r="B49" s="278">
        <v>271</v>
      </c>
      <c r="C49" s="279">
        <v>4</v>
      </c>
      <c r="D49" s="279" t="s">
        <v>19</v>
      </c>
      <c r="E49" s="279">
        <v>239</v>
      </c>
      <c r="F49" s="279" t="s">
        <v>19</v>
      </c>
      <c r="G49" s="279">
        <v>2</v>
      </c>
      <c r="H49" s="279" t="s">
        <v>19</v>
      </c>
      <c r="I49" s="279">
        <v>1</v>
      </c>
      <c r="J49" s="279">
        <v>246</v>
      </c>
      <c r="K49" s="279">
        <v>19</v>
      </c>
      <c r="L49" s="279">
        <v>6</v>
      </c>
      <c r="M49" s="279" t="s">
        <v>19</v>
      </c>
    </row>
    <row r="50" spans="1:13" ht="11.45" customHeight="1" x14ac:dyDescent="0.25">
      <c r="A50" s="286" t="s">
        <v>483</v>
      </c>
      <c r="B50" s="278">
        <v>103</v>
      </c>
      <c r="C50" s="279">
        <v>1</v>
      </c>
      <c r="D50" s="279" t="s">
        <v>19</v>
      </c>
      <c r="E50" s="279">
        <v>82</v>
      </c>
      <c r="F50" s="279" t="s">
        <v>19</v>
      </c>
      <c r="G50" s="279" t="s">
        <v>19</v>
      </c>
      <c r="H50" s="279" t="s">
        <v>19</v>
      </c>
      <c r="I50" s="279" t="s">
        <v>19</v>
      </c>
      <c r="J50" s="279">
        <v>83</v>
      </c>
      <c r="K50" s="279">
        <v>9</v>
      </c>
      <c r="L50" s="279">
        <v>11</v>
      </c>
      <c r="M50" s="279" t="s">
        <v>19</v>
      </c>
    </row>
    <row r="51" spans="1:13" ht="11.45" customHeight="1" x14ac:dyDescent="0.25">
      <c r="A51" s="286" t="s">
        <v>159</v>
      </c>
      <c r="B51" s="278">
        <v>438</v>
      </c>
      <c r="C51" s="279">
        <v>1</v>
      </c>
      <c r="D51" s="279">
        <v>2</v>
      </c>
      <c r="E51" s="279">
        <v>186</v>
      </c>
      <c r="F51" s="279">
        <v>2</v>
      </c>
      <c r="G51" s="279">
        <v>16</v>
      </c>
      <c r="H51" s="279" t="s">
        <v>19</v>
      </c>
      <c r="I51" s="279">
        <v>3</v>
      </c>
      <c r="J51" s="279">
        <v>210</v>
      </c>
      <c r="K51" s="279">
        <v>67</v>
      </c>
      <c r="L51" s="279">
        <v>28</v>
      </c>
      <c r="M51" s="279">
        <v>133</v>
      </c>
    </row>
    <row r="52" spans="1:13" ht="11.45" customHeight="1" x14ac:dyDescent="0.25">
      <c r="A52" s="286" t="s">
        <v>482</v>
      </c>
      <c r="B52" s="278">
        <v>194</v>
      </c>
      <c r="C52" s="279" t="s">
        <v>19</v>
      </c>
      <c r="D52" s="279">
        <v>1</v>
      </c>
      <c r="E52" s="279">
        <v>92</v>
      </c>
      <c r="F52" s="279">
        <v>1</v>
      </c>
      <c r="G52" s="279">
        <v>4</v>
      </c>
      <c r="H52" s="279" t="s">
        <v>19</v>
      </c>
      <c r="I52" s="279">
        <v>1</v>
      </c>
      <c r="J52" s="279">
        <v>99</v>
      </c>
      <c r="K52" s="279">
        <v>45</v>
      </c>
      <c r="L52" s="279">
        <v>15</v>
      </c>
      <c r="M52" s="279">
        <v>35</v>
      </c>
    </row>
    <row r="53" spans="1:13" ht="11.45" customHeight="1" x14ac:dyDescent="0.25">
      <c r="A53" s="286" t="s">
        <v>483</v>
      </c>
      <c r="B53" s="278">
        <v>49</v>
      </c>
      <c r="C53" s="279" t="s">
        <v>19</v>
      </c>
      <c r="D53" s="279" t="s">
        <v>19</v>
      </c>
      <c r="E53" s="279">
        <v>16</v>
      </c>
      <c r="F53" s="279">
        <v>1</v>
      </c>
      <c r="G53" s="279" t="s">
        <v>19</v>
      </c>
      <c r="H53" s="279" t="s">
        <v>19</v>
      </c>
      <c r="I53" s="279" t="s">
        <v>19</v>
      </c>
      <c r="J53" s="279">
        <v>17</v>
      </c>
      <c r="K53" s="279">
        <v>13</v>
      </c>
      <c r="L53" s="279">
        <v>5</v>
      </c>
      <c r="M53" s="279">
        <v>14</v>
      </c>
    </row>
    <row r="54" spans="1:13" ht="9.9499999999999993" customHeight="1" x14ac:dyDescent="0.2">
      <c r="A54" s="274"/>
      <c r="B54" s="278"/>
      <c r="C54" s="279"/>
      <c r="D54" s="279"/>
      <c r="E54" s="279"/>
      <c r="F54" s="279"/>
      <c r="G54" s="279"/>
      <c r="H54" s="279"/>
      <c r="I54" s="279"/>
      <c r="J54" s="279"/>
      <c r="K54" s="279"/>
      <c r="L54" s="279"/>
      <c r="M54" s="279"/>
    </row>
    <row r="55" spans="1:13" ht="11.45" customHeight="1" x14ac:dyDescent="0.2">
      <c r="A55" s="275" t="s">
        <v>91</v>
      </c>
      <c r="B55" s="280">
        <v>7787</v>
      </c>
      <c r="C55" s="281">
        <v>107</v>
      </c>
      <c r="D55" s="281">
        <v>237</v>
      </c>
      <c r="E55" s="281">
        <v>5252</v>
      </c>
      <c r="F55" s="281">
        <v>93</v>
      </c>
      <c r="G55" s="281">
        <v>664</v>
      </c>
      <c r="H55" s="281">
        <v>6</v>
      </c>
      <c r="I55" s="281">
        <v>45</v>
      </c>
      <c r="J55" s="281">
        <v>6404</v>
      </c>
      <c r="K55" s="281">
        <v>821</v>
      </c>
      <c r="L55" s="281">
        <v>421</v>
      </c>
      <c r="M55" s="281">
        <v>141</v>
      </c>
    </row>
    <row r="56" spans="1:13" ht="11.45" customHeight="1" x14ac:dyDescent="0.2">
      <c r="A56" s="275" t="s">
        <v>482</v>
      </c>
      <c r="B56" s="280">
        <v>5359</v>
      </c>
      <c r="C56" s="280">
        <v>73</v>
      </c>
      <c r="D56" s="280">
        <v>212</v>
      </c>
      <c r="E56" s="280">
        <v>3455</v>
      </c>
      <c r="F56" s="280">
        <v>82</v>
      </c>
      <c r="G56" s="280">
        <v>644</v>
      </c>
      <c r="H56" s="280">
        <v>4</v>
      </c>
      <c r="I56" s="280">
        <v>39</v>
      </c>
      <c r="J56" s="280">
        <v>4509</v>
      </c>
      <c r="K56" s="280">
        <v>553</v>
      </c>
      <c r="L56" s="280">
        <v>259</v>
      </c>
      <c r="M56" s="280">
        <v>38</v>
      </c>
    </row>
    <row r="57" spans="1:13" ht="11.45" customHeight="1" x14ac:dyDescent="0.2">
      <c r="A57" s="277" t="s">
        <v>483</v>
      </c>
      <c r="B57" s="282">
        <v>2228</v>
      </c>
      <c r="C57" s="282">
        <v>33</v>
      </c>
      <c r="D57" s="282">
        <v>24</v>
      </c>
      <c r="E57" s="282">
        <v>1716</v>
      </c>
      <c r="F57" s="282">
        <v>11</v>
      </c>
      <c r="G57" s="282">
        <v>7</v>
      </c>
      <c r="H57" s="282">
        <v>2</v>
      </c>
      <c r="I57" s="282">
        <v>4</v>
      </c>
      <c r="J57" s="282">
        <v>1797</v>
      </c>
      <c r="K57" s="282">
        <v>259</v>
      </c>
      <c r="L57" s="282">
        <v>153</v>
      </c>
      <c r="M57" s="282">
        <v>19</v>
      </c>
    </row>
    <row r="58" spans="1:13" ht="7.15" customHeight="1" x14ac:dyDescent="0.2">
      <c r="A58" s="91"/>
      <c r="B58" s="91"/>
      <c r="C58" s="91"/>
      <c r="D58" s="91"/>
      <c r="E58" s="91"/>
      <c r="F58" s="90"/>
      <c r="G58" s="90"/>
      <c r="H58" s="90"/>
      <c r="I58" s="90"/>
      <c r="J58" s="90"/>
      <c r="K58" s="90"/>
      <c r="L58" s="90"/>
      <c r="M58" s="90"/>
    </row>
    <row r="59" spans="1:13" x14ac:dyDescent="0.2">
      <c r="A59" s="276" t="s">
        <v>399</v>
      </c>
      <c r="B59" s="276"/>
      <c r="C59" s="276"/>
      <c r="D59" s="276"/>
      <c r="E59" s="276"/>
    </row>
    <row r="60" spans="1:13" x14ac:dyDescent="0.2">
      <c r="A60" s="276" t="s">
        <v>478</v>
      </c>
      <c r="B60" s="276"/>
      <c r="C60" s="276"/>
      <c r="D60" s="276"/>
      <c r="E60" s="276"/>
    </row>
    <row r="61" spans="1:13" x14ac:dyDescent="0.2">
      <c r="A61" s="276" t="s">
        <v>484</v>
      </c>
      <c r="B61" s="276"/>
      <c r="C61" s="276"/>
      <c r="D61" s="276"/>
      <c r="E61" s="276"/>
    </row>
    <row r="62" spans="1:13" x14ac:dyDescent="0.2">
      <c r="A62" s="276" t="s">
        <v>480</v>
      </c>
      <c r="B62" s="276"/>
      <c r="C62" s="276"/>
      <c r="D62" s="276"/>
      <c r="E62" s="276"/>
    </row>
    <row r="63" spans="1:13" x14ac:dyDescent="0.2">
      <c r="A63" s="276" t="s">
        <v>485</v>
      </c>
      <c r="B63" s="276"/>
      <c r="C63" s="276"/>
      <c r="D63" s="276"/>
      <c r="E63" s="276"/>
    </row>
    <row r="64" spans="1:13" ht="14.1" customHeight="1" x14ac:dyDescent="0.2"/>
    <row r="65" spans="1:7" s="49" customFormat="1" ht="14.1" customHeight="1" x14ac:dyDescent="0.2">
      <c r="A65" s="51"/>
      <c r="B65" s="51"/>
      <c r="C65" s="51"/>
      <c r="D65" s="51"/>
      <c r="E65" s="51"/>
      <c r="F65" s="51"/>
      <c r="G65" s="51"/>
    </row>
    <row r="66" spans="1:7" ht="14.1" customHeight="1" x14ac:dyDescent="0.2"/>
    <row r="67" spans="1:7" ht="14.1" customHeight="1" x14ac:dyDescent="0.2"/>
    <row r="68" spans="1:7" ht="14.1" customHeight="1" x14ac:dyDescent="0.2"/>
    <row r="69" spans="1:7" ht="14.1" customHeight="1" x14ac:dyDescent="0.2"/>
    <row r="71" spans="1:7" ht="23.25" customHeight="1" x14ac:dyDescent="0.2"/>
  </sheetData>
  <mergeCells count="6">
    <mergeCell ref="A1:M1"/>
    <mergeCell ref="A3:A4"/>
    <mergeCell ref="B3:B4"/>
    <mergeCell ref="C3:K3"/>
    <mergeCell ref="L3:L4"/>
    <mergeCell ref="M3:M4"/>
  </mergeCells>
  <conditionalFormatting sqref="A5:M5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activeCell="B49" sqref="B49"/>
    </sheetView>
  </sheetViews>
  <sheetFormatPr baseColWidth="10" defaultColWidth="11.28515625" defaultRowHeight="12.75" x14ac:dyDescent="0.2"/>
  <cols>
    <col min="1" max="1" width="23" style="116" customWidth="1"/>
    <col min="2" max="9" width="5.85546875" style="51" customWidth="1"/>
    <col min="10" max="10" width="5.5703125" style="51" customWidth="1"/>
    <col min="11" max="11" width="5.28515625" style="51" customWidth="1"/>
    <col min="12" max="13" width="5.42578125" style="51" customWidth="1"/>
    <col min="14" max="16384" width="11.28515625" style="51"/>
  </cols>
  <sheetData>
    <row r="1" spans="1:13" s="204" customFormat="1" ht="28.35" customHeight="1" x14ac:dyDescent="0.2">
      <c r="A1" s="432" t="s">
        <v>554</v>
      </c>
      <c r="B1" s="439"/>
      <c r="C1" s="439"/>
      <c r="D1" s="439"/>
      <c r="E1" s="439"/>
      <c r="F1" s="439"/>
      <c r="G1" s="439"/>
      <c r="H1" s="439"/>
      <c r="I1" s="439"/>
      <c r="J1" s="439"/>
      <c r="K1" s="439"/>
      <c r="L1" s="439"/>
      <c r="M1" s="439"/>
    </row>
    <row r="2" spans="1:13" s="204" customFormat="1" x14ac:dyDescent="0.25">
      <c r="A2" s="225"/>
      <c r="B2" s="226"/>
      <c r="C2" s="226"/>
      <c r="D2" s="226"/>
      <c r="E2" s="226"/>
      <c r="F2" s="226"/>
      <c r="G2" s="226"/>
      <c r="H2" s="226"/>
      <c r="I2" s="226"/>
      <c r="J2" s="226"/>
      <c r="K2" s="226"/>
      <c r="L2" s="226"/>
      <c r="M2" s="226"/>
    </row>
    <row r="3" spans="1:13" ht="18.600000000000001" customHeight="1" x14ac:dyDescent="0.2">
      <c r="A3" s="433" t="s">
        <v>160</v>
      </c>
      <c r="B3" s="442" t="s">
        <v>161</v>
      </c>
      <c r="C3" s="443"/>
      <c r="D3" s="443"/>
      <c r="E3" s="443"/>
      <c r="F3" s="443"/>
      <c r="G3" s="443"/>
      <c r="H3" s="443"/>
      <c r="I3" s="443"/>
      <c r="J3" s="444" t="s">
        <v>492</v>
      </c>
      <c r="K3" s="444"/>
      <c r="L3" s="444"/>
      <c r="M3" s="444"/>
    </row>
    <row r="4" spans="1:13" ht="18.600000000000001" customHeight="1" x14ac:dyDescent="0.2">
      <c r="A4" s="441"/>
      <c r="B4" s="437" t="s">
        <v>393</v>
      </c>
      <c r="C4" s="437" t="s">
        <v>493</v>
      </c>
      <c r="D4" s="429" t="s">
        <v>162</v>
      </c>
      <c r="E4" s="430"/>
      <c r="F4" s="430"/>
      <c r="G4" s="431"/>
      <c r="H4" s="437" t="s">
        <v>490</v>
      </c>
      <c r="I4" s="437" t="s">
        <v>491</v>
      </c>
      <c r="J4" s="437" t="s">
        <v>393</v>
      </c>
      <c r="K4" s="445" t="s">
        <v>22</v>
      </c>
      <c r="L4" s="446"/>
      <c r="M4" s="446"/>
    </row>
    <row r="5" spans="1:13" ht="59.45" customHeight="1" x14ac:dyDescent="0.2">
      <c r="A5" s="434"/>
      <c r="B5" s="438"/>
      <c r="C5" s="438"/>
      <c r="D5" s="176" t="s">
        <v>494</v>
      </c>
      <c r="E5" s="176" t="s">
        <v>495</v>
      </c>
      <c r="F5" s="176" t="s">
        <v>398</v>
      </c>
      <c r="G5" s="176" t="s">
        <v>239</v>
      </c>
      <c r="H5" s="438"/>
      <c r="I5" s="438"/>
      <c r="J5" s="438"/>
      <c r="K5" s="176" t="s">
        <v>71</v>
      </c>
      <c r="L5" s="176" t="s">
        <v>496</v>
      </c>
      <c r="M5" s="177" t="s">
        <v>497</v>
      </c>
    </row>
    <row r="6" spans="1:13" ht="12.2" customHeight="1" x14ac:dyDescent="0.25">
      <c r="A6" s="288"/>
      <c r="B6" s="283"/>
      <c r="C6" s="283"/>
      <c r="D6" s="283"/>
      <c r="E6" s="283"/>
      <c r="F6" s="283"/>
      <c r="G6" s="283"/>
      <c r="H6" s="283"/>
      <c r="I6" s="283"/>
      <c r="J6" s="283"/>
      <c r="K6" s="283"/>
      <c r="L6" s="283"/>
      <c r="M6" s="283"/>
    </row>
    <row r="7" spans="1:13" ht="12.2" customHeight="1" x14ac:dyDescent="0.25">
      <c r="A7" s="288" t="s">
        <v>163</v>
      </c>
      <c r="B7" s="346">
        <v>16191</v>
      </c>
      <c r="C7" s="347">
        <v>12175</v>
      </c>
      <c r="D7" s="347">
        <v>574</v>
      </c>
      <c r="E7" s="347">
        <v>9935</v>
      </c>
      <c r="F7" s="347">
        <v>312</v>
      </c>
      <c r="G7" s="347">
        <v>985</v>
      </c>
      <c r="H7" s="347">
        <v>2680</v>
      </c>
      <c r="I7" s="347">
        <v>1177</v>
      </c>
      <c r="J7" s="347">
        <v>8006</v>
      </c>
      <c r="K7" s="347">
        <v>37</v>
      </c>
      <c r="L7" s="347">
        <v>714</v>
      </c>
      <c r="M7" s="347">
        <v>7255</v>
      </c>
    </row>
    <row r="8" spans="1:13" ht="12.2" customHeight="1" x14ac:dyDescent="0.25">
      <c r="A8" s="295" t="s">
        <v>499</v>
      </c>
      <c r="B8" s="289" t="s">
        <v>78</v>
      </c>
      <c r="C8" s="290" t="s">
        <v>78</v>
      </c>
      <c r="D8" s="290" t="s">
        <v>78</v>
      </c>
      <c r="E8" s="290" t="s">
        <v>78</v>
      </c>
      <c r="F8" s="290" t="s">
        <v>78</v>
      </c>
      <c r="G8" s="290" t="s">
        <v>78</v>
      </c>
      <c r="H8" s="290" t="s">
        <v>78</v>
      </c>
      <c r="I8" s="290" t="s">
        <v>78</v>
      </c>
      <c r="J8" s="290" t="s">
        <v>78</v>
      </c>
      <c r="K8" s="290" t="s">
        <v>78</v>
      </c>
      <c r="L8" s="290" t="s">
        <v>78</v>
      </c>
      <c r="M8" s="290" t="s">
        <v>78</v>
      </c>
    </row>
    <row r="9" spans="1:13" ht="12.2" customHeight="1" x14ac:dyDescent="0.25">
      <c r="A9" s="295" t="s">
        <v>500</v>
      </c>
      <c r="B9" s="291">
        <v>1559</v>
      </c>
      <c r="C9" s="292">
        <v>1205</v>
      </c>
      <c r="D9" s="292">
        <v>12</v>
      </c>
      <c r="E9" s="292">
        <v>1000</v>
      </c>
      <c r="F9" s="292">
        <v>33</v>
      </c>
      <c r="G9" s="292">
        <v>131</v>
      </c>
      <c r="H9" s="292">
        <v>191</v>
      </c>
      <c r="I9" s="292">
        <v>158</v>
      </c>
      <c r="J9" s="292">
        <v>724</v>
      </c>
      <c r="K9" s="292">
        <v>6</v>
      </c>
      <c r="L9" s="292">
        <v>86</v>
      </c>
      <c r="M9" s="292">
        <v>632</v>
      </c>
    </row>
    <row r="10" spans="1:13" ht="12.2" customHeight="1" x14ac:dyDescent="0.25">
      <c r="A10" s="296" t="s">
        <v>164</v>
      </c>
      <c r="B10" s="289" t="s">
        <v>78</v>
      </c>
      <c r="C10" s="290" t="s">
        <v>78</v>
      </c>
      <c r="D10" s="290" t="s">
        <v>78</v>
      </c>
      <c r="E10" s="290" t="s">
        <v>78</v>
      </c>
      <c r="F10" s="290" t="s">
        <v>78</v>
      </c>
      <c r="G10" s="290" t="s">
        <v>78</v>
      </c>
      <c r="H10" s="290" t="s">
        <v>78</v>
      </c>
      <c r="I10" s="290" t="s">
        <v>78</v>
      </c>
      <c r="J10" s="290" t="s">
        <v>78</v>
      </c>
      <c r="K10" s="290" t="s">
        <v>78</v>
      </c>
      <c r="L10" s="290" t="s">
        <v>78</v>
      </c>
      <c r="M10" s="290" t="s">
        <v>78</v>
      </c>
    </row>
    <row r="11" spans="1:13" ht="12.2" customHeight="1" x14ac:dyDescent="0.25">
      <c r="A11" s="296" t="s">
        <v>501</v>
      </c>
      <c r="B11" s="291">
        <v>14</v>
      </c>
      <c r="C11" s="292">
        <v>10</v>
      </c>
      <c r="D11" s="292" t="s">
        <v>19</v>
      </c>
      <c r="E11" s="292">
        <v>7</v>
      </c>
      <c r="F11" s="292" t="s">
        <v>19</v>
      </c>
      <c r="G11" s="292">
        <v>2</v>
      </c>
      <c r="H11" s="292">
        <v>2</v>
      </c>
      <c r="I11" s="292">
        <v>2</v>
      </c>
      <c r="J11" s="292">
        <v>7</v>
      </c>
      <c r="K11" s="292" t="s">
        <v>19</v>
      </c>
      <c r="L11" s="292">
        <v>1</v>
      </c>
      <c r="M11" s="292">
        <v>6</v>
      </c>
    </row>
    <row r="12" spans="1:13" ht="12.2" customHeight="1" x14ac:dyDescent="0.25">
      <c r="A12" s="296" t="s">
        <v>281</v>
      </c>
      <c r="B12" s="291">
        <v>18</v>
      </c>
      <c r="C12" s="292">
        <v>10</v>
      </c>
      <c r="D12" s="292" t="s">
        <v>19</v>
      </c>
      <c r="E12" s="292">
        <v>9</v>
      </c>
      <c r="F12" s="292" t="s">
        <v>19</v>
      </c>
      <c r="G12" s="292" t="s">
        <v>19</v>
      </c>
      <c r="H12" s="292">
        <v>7</v>
      </c>
      <c r="I12" s="292">
        <v>1</v>
      </c>
      <c r="J12" s="292">
        <v>11</v>
      </c>
      <c r="K12" s="292" t="s">
        <v>19</v>
      </c>
      <c r="L12" s="292" t="s">
        <v>19</v>
      </c>
      <c r="M12" s="292">
        <v>11</v>
      </c>
    </row>
    <row r="13" spans="1:13" ht="12.2" customHeight="1" x14ac:dyDescent="0.25">
      <c r="A13" s="296" t="s">
        <v>282</v>
      </c>
      <c r="B13" s="291">
        <v>37</v>
      </c>
      <c r="C13" s="292">
        <v>29</v>
      </c>
      <c r="D13" s="292">
        <v>1</v>
      </c>
      <c r="E13" s="292">
        <v>25</v>
      </c>
      <c r="F13" s="292">
        <v>1</v>
      </c>
      <c r="G13" s="292">
        <v>1</v>
      </c>
      <c r="H13" s="292">
        <v>2</v>
      </c>
      <c r="I13" s="292">
        <v>6</v>
      </c>
      <c r="J13" s="292">
        <v>20</v>
      </c>
      <c r="K13" s="292" t="s">
        <v>19</v>
      </c>
      <c r="L13" s="292">
        <v>1</v>
      </c>
      <c r="M13" s="292">
        <v>19</v>
      </c>
    </row>
    <row r="14" spans="1:13" ht="12.2" customHeight="1" x14ac:dyDescent="0.25">
      <c r="A14" s="296" t="s">
        <v>283</v>
      </c>
      <c r="B14" s="291">
        <v>5</v>
      </c>
      <c r="C14" s="292">
        <v>3</v>
      </c>
      <c r="D14" s="292" t="s">
        <v>19</v>
      </c>
      <c r="E14" s="292">
        <v>3</v>
      </c>
      <c r="F14" s="292" t="s">
        <v>19</v>
      </c>
      <c r="G14" s="292" t="s">
        <v>19</v>
      </c>
      <c r="H14" s="292">
        <v>1</v>
      </c>
      <c r="I14" s="292">
        <v>1</v>
      </c>
      <c r="J14" s="292">
        <v>5</v>
      </c>
      <c r="K14" s="292" t="s">
        <v>19</v>
      </c>
      <c r="L14" s="292" t="s">
        <v>19</v>
      </c>
      <c r="M14" s="292">
        <v>5</v>
      </c>
    </row>
    <row r="15" spans="1:13" ht="12.2" customHeight="1" x14ac:dyDescent="0.25">
      <c r="A15" s="296" t="s">
        <v>284</v>
      </c>
      <c r="B15" s="291">
        <v>47</v>
      </c>
      <c r="C15" s="292">
        <v>30</v>
      </c>
      <c r="D15" s="292" t="s">
        <v>19</v>
      </c>
      <c r="E15" s="292">
        <v>27</v>
      </c>
      <c r="F15" s="292" t="s">
        <v>19</v>
      </c>
      <c r="G15" s="292">
        <v>1</v>
      </c>
      <c r="H15" s="292">
        <v>7</v>
      </c>
      <c r="I15" s="292">
        <v>9</v>
      </c>
      <c r="J15" s="292">
        <v>25</v>
      </c>
      <c r="K15" s="292">
        <v>1</v>
      </c>
      <c r="L15" s="292">
        <v>4</v>
      </c>
      <c r="M15" s="292">
        <v>20</v>
      </c>
    </row>
    <row r="16" spans="1:13" ht="12.2" customHeight="1" x14ac:dyDescent="0.25">
      <c r="A16" s="296" t="s">
        <v>285</v>
      </c>
      <c r="B16" s="291">
        <v>14</v>
      </c>
      <c r="C16" s="292">
        <v>12</v>
      </c>
      <c r="D16" s="292" t="s">
        <v>19</v>
      </c>
      <c r="E16" s="292">
        <v>5</v>
      </c>
      <c r="F16" s="292">
        <v>2</v>
      </c>
      <c r="G16" s="292">
        <v>4</v>
      </c>
      <c r="H16" s="292">
        <v>1</v>
      </c>
      <c r="I16" s="292">
        <v>1</v>
      </c>
      <c r="J16" s="292">
        <v>4</v>
      </c>
      <c r="K16" s="292">
        <v>1</v>
      </c>
      <c r="L16" s="292" t="s">
        <v>19</v>
      </c>
      <c r="M16" s="292">
        <v>3</v>
      </c>
    </row>
    <row r="17" spans="1:13" ht="12.2" customHeight="1" x14ac:dyDescent="0.25">
      <c r="A17" s="296" t="s">
        <v>286</v>
      </c>
      <c r="B17" s="291">
        <v>5</v>
      </c>
      <c r="C17" s="292">
        <v>5</v>
      </c>
      <c r="D17" s="292" t="s">
        <v>19</v>
      </c>
      <c r="E17" s="292">
        <v>5</v>
      </c>
      <c r="F17" s="292" t="s">
        <v>19</v>
      </c>
      <c r="G17" s="292" t="s">
        <v>19</v>
      </c>
      <c r="H17" s="292" t="s">
        <v>19</v>
      </c>
      <c r="I17" s="292" t="s">
        <v>19</v>
      </c>
      <c r="J17" s="292">
        <v>3</v>
      </c>
      <c r="K17" s="292" t="s">
        <v>19</v>
      </c>
      <c r="L17" s="292" t="s">
        <v>19</v>
      </c>
      <c r="M17" s="292">
        <v>3</v>
      </c>
    </row>
    <row r="18" spans="1:13" ht="12.2" customHeight="1" x14ac:dyDescent="0.25">
      <c r="A18" s="296" t="s">
        <v>287</v>
      </c>
      <c r="B18" s="292">
        <v>35</v>
      </c>
      <c r="C18" s="292">
        <v>27</v>
      </c>
      <c r="D18" s="292">
        <v>1</v>
      </c>
      <c r="E18" s="292">
        <v>22</v>
      </c>
      <c r="F18" s="292">
        <v>2</v>
      </c>
      <c r="G18" s="292">
        <v>2</v>
      </c>
      <c r="H18" s="292">
        <v>5</v>
      </c>
      <c r="I18" s="292">
        <v>3</v>
      </c>
      <c r="J18" s="292">
        <v>16</v>
      </c>
      <c r="K18" s="292" t="s">
        <v>19</v>
      </c>
      <c r="L18" s="292">
        <v>1</v>
      </c>
      <c r="M18" s="292">
        <v>15</v>
      </c>
    </row>
    <row r="19" spans="1:13" ht="12.2" customHeight="1" x14ac:dyDescent="0.25">
      <c r="A19" s="296" t="s">
        <v>288</v>
      </c>
      <c r="B19" s="291">
        <v>20</v>
      </c>
      <c r="C19" s="292">
        <v>14</v>
      </c>
      <c r="D19" s="292">
        <v>1</v>
      </c>
      <c r="E19" s="292">
        <v>12</v>
      </c>
      <c r="F19" s="292" t="s">
        <v>19</v>
      </c>
      <c r="G19" s="292" t="s">
        <v>19</v>
      </c>
      <c r="H19" s="292">
        <v>4</v>
      </c>
      <c r="I19" s="292">
        <v>2</v>
      </c>
      <c r="J19" s="292">
        <v>9</v>
      </c>
      <c r="K19" s="292" t="s">
        <v>19</v>
      </c>
      <c r="L19" s="292">
        <v>1</v>
      </c>
      <c r="M19" s="292">
        <v>8</v>
      </c>
    </row>
    <row r="20" spans="1:13" ht="12.2" customHeight="1" x14ac:dyDescent="0.25">
      <c r="A20" s="296" t="s">
        <v>289</v>
      </c>
      <c r="B20" s="291">
        <v>19</v>
      </c>
      <c r="C20" s="292">
        <v>11</v>
      </c>
      <c r="D20" s="292">
        <v>1</v>
      </c>
      <c r="E20" s="292">
        <v>10</v>
      </c>
      <c r="F20" s="292" t="s">
        <v>19</v>
      </c>
      <c r="G20" s="292" t="s">
        <v>19</v>
      </c>
      <c r="H20" s="292">
        <v>7</v>
      </c>
      <c r="I20" s="292">
        <v>1</v>
      </c>
      <c r="J20" s="292">
        <v>10</v>
      </c>
      <c r="K20" s="292" t="s">
        <v>19</v>
      </c>
      <c r="L20" s="292">
        <v>1</v>
      </c>
      <c r="M20" s="292">
        <v>9</v>
      </c>
    </row>
    <row r="21" spans="1:13" ht="12.2" customHeight="1" x14ac:dyDescent="0.25">
      <c r="A21" s="296" t="s">
        <v>290</v>
      </c>
      <c r="B21" s="291">
        <v>166</v>
      </c>
      <c r="C21" s="292">
        <v>127</v>
      </c>
      <c r="D21" s="292">
        <v>1</v>
      </c>
      <c r="E21" s="292">
        <v>100</v>
      </c>
      <c r="F21" s="292">
        <v>5</v>
      </c>
      <c r="G21" s="292">
        <v>20</v>
      </c>
      <c r="H21" s="292">
        <v>20</v>
      </c>
      <c r="I21" s="292">
        <v>18</v>
      </c>
      <c r="J21" s="292">
        <v>64</v>
      </c>
      <c r="K21" s="292" t="s">
        <v>19</v>
      </c>
      <c r="L21" s="292">
        <v>14</v>
      </c>
      <c r="M21" s="292">
        <v>50</v>
      </c>
    </row>
    <row r="22" spans="1:13" ht="12.2" customHeight="1" x14ac:dyDescent="0.25">
      <c r="A22" s="296" t="s">
        <v>291</v>
      </c>
      <c r="B22" s="291">
        <v>54</v>
      </c>
      <c r="C22" s="292">
        <v>42</v>
      </c>
      <c r="D22" s="292" t="s">
        <v>19</v>
      </c>
      <c r="E22" s="292">
        <v>32</v>
      </c>
      <c r="F22" s="292">
        <v>2</v>
      </c>
      <c r="G22" s="292">
        <v>6</v>
      </c>
      <c r="H22" s="292">
        <v>7</v>
      </c>
      <c r="I22" s="292">
        <v>5</v>
      </c>
      <c r="J22" s="292">
        <v>27</v>
      </c>
      <c r="K22" s="292">
        <v>1</v>
      </c>
      <c r="L22" s="292" t="s">
        <v>19</v>
      </c>
      <c r="M22" s="292">
        <v>26</v>
      </c>
    </row>
    <row r="23" spans="1:13" ht="12.2" customHeight="1" x14ac:dyDescent="0.25">
      <c r="A23" s="296" t="s">
        <v>292</v>
      </c>
      <c r="B23" s="291">
        <v>54</v>
      </c>
      <c r="C23" s="292">
        <v>42</v>
      </c>
      <c r="D23" s="292">
        <v>1</v>
      </c>
      <c r="E23" s="292">
        <v>30</v>
      </c>
      <c r="F23" s="292">
        <v>2</v>
      </c>
      <c r="G23" s="292">
        <v>9</v>
      </c>
      <c r="H23" s="292">
        <v>6</v>
      </c>
      <c r="I23" s="292">
        <v>6</v>
      </c>
      <c r="J23" s="292">
        <v>15</v>
      </c>
      <c r="K23" s="292" t="s">
        <v>19</v>
      </c>
      <c r="L23" s="292">
        <v>1</v>
      </c>
      <c r="M23" s="292">
        <v>14</v>
      </c>
    </row>
    <row r="24" spans="1:13" ht="12.2" customHeight="1" x14ac:dyDescent="0.25">
      <c r="A24" s="296" t="s">
        <v>293</v>
      </c>
      <c r="B24" s="291">
        <v>38</v>
      </c>
      <c r="C24" s="292">
        <v>28</v>
      </c>
      <c r="D24" s="292" t="s">
        <v>19</v>
      </c>
      <c r="E24" s="292">
        <v>22</v>
      </c>
      <c r="F24" s="292">
        <v>1</v>
      </c>
      <c r="G24" s="292">
        <v>4</v>
      </c>
      <c r="H24" s="292">
        <v>7</v>
      </c>
      <c r="I24" s="292">
        <v>3</v>
      </c>
      <c r="J24" s="292">
        <v>17</v>
      </c>
      <c r="K24" s="292" t="s">
        <v>19</v>
      </c>
      <c r="L24" s="292">
        <v>4</v>
      </c>
      <c r="M24" s="292">
        <v>13</v>
      </c>
    </row>
    <row r="25" spans="1:13" ht="12.2" customHeight="1" x14ac:dyDescent="0.25">
      <c r="A25" s="296" t="s">
        <v>294</v>
      </c>
      <c r="B25" s="291">
        <v>72</v>
      </c>
      <c r="C25" s="292">
        <v>59</v>
      </c>
      <c r="D25" s="292">
        <v>1</v>
      </c>
      <c r="E25" s="292">
        <v>51</v>
      </c>
      <c r="F25" s="292">
        <v>2</v>
      </c>
      <c r="G25" s="292">
        <v>4</v>
      </c>
      <c r="H25" s="292">
        <v>7</v>
      </c>
      <c r="I25" s="292">
        <v>6</v>
      </c>
      <c r="J25" s="292">
        <v>32</v>
      </c>
      <c r="K25" s="292" t="s">
        <v>19</v>
      </c>
      <c r="L25" s="292">
        <v>8</v>
      </c>
      <c r="M25" s="292">
        <v>24</v>
      </c>
    </row>
    <row r="26" spans="1:13" ht="12.2" customHeight="1" x14ac:dyDescent="0.25">
      <c r="A26" s="296" t="s">
        <v>295</v>
      </c>
      <c r="B26" s="291">
        <v>26</v>
      </c>
      <c r="C26" s="292">
        <v>18</v>
      </c>
      <c r="D26" s="292" t="s">
        <v>19</v>
      </c>
      <c r="E26" s="292">
        <v>15</v>
      </c>
      <c r="F26" s="292" t="s">
        <v>19</v>
      </c>
      <c r="G26" s="292">
        <v>2</v>
      </c>
      <c r="H26" s="292">
        <v>5</v>
      </c>
      <c r="I26" s="292">
        <v>3</v>
      </c>
      <c r="J26" s="292">
        <v>13</v>
      </c>
      <c r="K26" s="292" t="s">
        <v>19</v>
      </c>
      <c r="L26" s="292">
        <v>1</v>
      </c>
      <c r="M26" s="292">
        <v>12</v>
      </c>
    </row>
    <row r="27" spans="1:13" ht="12.2" customHeight="1" x14ac:dyDescent="0.25">
      <c r="A27" s="296" t="s">
        <v>296</v>
      </c>
      <c r="B27" s="291">
        <v>345</v>
      </c>
      <c r="C27" s="292">
        <v>302</v>
      </c>
      <c r="D27" s="292">
        <v>2</v>
      </c>
      <c r="E27" s="292">
        <v>251</v>
      </c>
      <c r="F27" s="292">
        <v>9</v>
      </c>
      <c r="G27" s="292">
        <v>34</v>
      </c>
      <c r="H27" s="292">
        <v>18</v>
      </c>
      <c r="I27" s="292">
        <v>23</v>
      </c>
      <c r="J27" s="292">
        <v>151</v>
      </c>
      <c r="K27" s="292">
        <v>2</v>
      </c>
      <c r="L27" s="292">
        <v>17</v>
      </c>
      <c r="M27" s="292">
        <v>132</v>
      </c>
    </row>
    <row r="28" spans="1:13" ht="12.2" customHeight="1" x14ac:dyDescent="0.25">
      <c r="A28" s="296" t="s">
        <v>297</v>
      </c>
      <c r="B28" s="291">
        <v>7</v>
      </c>
      <c r="C28" s="292">
        <v>2</v>
      </c>
      <c r="D28" s="292" t="s">
        <v>19</v>
      </c>
      <c r="E28" s="292">
        <v>2</v>
      </c>
      <c r="F28" s="292" t="s">
        <v>19</v>
      </c>
      <c r="G28" s="292" t="s">
        <v>19</v>
      </c>
      <c r="H28" s="292">
        <v>3</v>
      </c>
      <c r="I28" s="292">
        <v>2</v>
      </c>
      <c r="J28" s="292">
        <v>4</v>
      </c>
      <c r="K28" s="292" t="s">
        <v>19</v>
      </c>
      <c r="L28" s="292">
        <v>2</v>
      </c>
      <c r="M28" s="292">
        <v>2</v>
      </c>
    </row>
    <row r="29" spans="1:13" ht="12.2" customHeight="1" x14ac:dyDescent="0.25">
      <c r="A29" s="296" t="s">
        <v>299</v>
      </c>
      <c r="B29" s="291">
        <v>13</v>
      </c>
      <c r="C29" s="292">
        <v>4</v>
      </c>
      <c r="D29" s="292">
        <v>1</v>
      </c>
      <c r="E29" s="292">
        <v>3</v>
      </c>
      <c r="F29" s="292" t="s">
        <v>19</v>
      </c>
      <c r="G29" s="292" t="s">
        <v>19</v>
      </c>
      <c r="H29" s="292">
        <v>4</v>
      </c>
      <c r="I29" s="292">
        <v>5</v>
      </c>
      <c r="J29" s="292">
        <v>9</v>
      </c>
      <c r="K29" s="292" t="s">
        <v>19</v>
      </c>
      <c r="L29" s="292">
        <v>2</v>
      </c>
      <c r="M29" s="292">
        <v>7</v>
      </c>
    </row>
    <row r="30" spans="1:13" ht="12.2" customHeight="1" x14ac:dyDescent="0.25">
      <c r="A30" s="296" t="s">
        <v>298</v>
      </c>
      <c r="B30" s="291">
        <v>17</v>
      </c>
      <c r="C30" s="292">
        <v>12</v>
      </c>
      <c r="D30" s="292" t="s">
        <v>19</v>
      </c>
      <c r="E30" s="292">
        <v>11</v>
      </c>
      <c r="F30" s="292" t="s">
        <v>19</v>
      </c>
      <c r="G30" s="292">
        <v>1</v>
      </c>
      <c r="H30" s="292">
        <v>4</v>
      </c>
      <c r="I30" s="292">
        <v>1</v>
      </c>
      <c r="J30" s="292">
        <v>8</v>
      </c>
      <c r="K30" s="292">
        <v>1</v>
      </c>
      <c r="L30" s="292">
        <v>1</v>
      </c>
      <c r="M30" s="292">
        <v>6</v>
      </c>
    </row>
    <row r="31" spans="1:13" ht="16.7" customHeight="1" x14ac:dyDescent="0.25">
      <c r="A31" s="295" t="s">
        <v>498</v>
      </c>
      <c r="B31" s="291">
        <v>191</v>
      </c>
      <c r="C31" s="292">
        <v>170</v>
      </c>
      <c r="D31" s="292">
        <v>5</v>
      </c>
      <c r="E31" s="292">
        <v>88</v>
      </c>
      <c r="F31" s="292">
        <v>2</v>
      </c>
      <c r="G31" s="292">
        <v>73</v>
      </c>
      <c r="H31" s="292">
        <v>6</v>
      </c>
      <c r="I31" s="292">
        <v>15</v>
      </c>
      <c r="J31" s="292">
        <v>48</v>
      </c>
      <c r="K31" s="292">
        <v>1</v>
      </c>
      <c r="L31" s="292">
        <v>7</v>
      </c>
      <c r="M31" s="292">
        <v>40</v>
      </c>
    </row>
    <row r="32" spans="1:13" ht="12.2" customHeight="1" x14ac:dyDescent="0.25">
      <c r="A32" s="296" t="s">
        <v>164</v>
      </c>
      <c r="B32" s="289" t="s">
        <v>78</v>
      </c>
      <c r="C32" s="290" t="s">
        <v>78</v>
      </c>
      <c r="D32" s="290" t="s">
        <v>78</v>
      </c>
      <c r="E32" s="290" t="s">
        <v>78</v>
      </c>
      <c r="F32" s="290" t="s">
        <v>78</v>
      </c>
      <c r="G32" s="290" t="s">
        <v>78</v>
      </c>
      <c r="H32" s="290" t="s">
        <v>78</v>
      </c>
      <c r="I32" s="290" t="s">
        <v>78</v>
      </c>
      <c r="J32" s="290" t="s">
        <v>78</v>
      </c>
      <c r="K32" s="292" t="s">
        <v>78</v>
      </c>
      <c r="L32" s="290" t="s">
        <v>78</v>
      </c>
      <c r="M32" s="290" t="s">
        <v>78</v>
      </c>
    </row>
    <row r="33" spans="1:13" ht="12.2" customHeight="1" x14ac:dyDescent="0.25">
      <c r="A33" s="296" t="s">
        <v>567</v>
      </c>
      <c r="B33" s="291">
        <v>2</v>
      </c>
      <c r="C33" s="292">
        <v>2</v>
      </c>
      <c r="D33" s="292" t="s">
        <v>19</v>
      </c>
      <c r="E33" s="292">
        <v>1</v>
      </c>
      <c r="F33" s="292" t="s">
        <v>19</v>
      </c>
      <c r="G33" s="292">
        <v>1</v>
      </c>
      <c r="H33" s="292" t="s">
        <v>19</v>
      </c>
      <c r="I33" s="292" t="s">
        <v>19</v>
      </c>
      <c r="J33" s="292">
        <v>1</v>
      </c>
      <c r="K33" s="292" t="s">
        <v>19</v>
      </c>
      <c r="L33" s="292" t="s">
        <v>19</v>
      </c>
      <c r="M33" s="292">
        <v>1</v>
      </c>
    </row>
    <row r="34" spans="1:13" ht="12.2" customHeight="1" x14ac:dyDescent="0.25">
      <c r="A34" s="296" t="s">
        <v>568</v>
      </c>
      <c r="B34" s="291">
        <v>17</v>
      </c>
      <c r="C34" s="292">
        <v>16</v>
      </c>
      <c r="D34" s="292" t="s">
        <v>19</v>
      </c>
      <c r="E34" s="292">
        <v>7</v>
      </c>
      <c r="F34" s="292">
        <v>1</v>
      </c>
      <c r="G34" s="292">
        <v>8</v>
      </c>
      <c r="H34" s="292" t="s">
        <v>19</v>
      </c>
      <c r="I34" s="292">
        <v>1</v>
      </c>
      <c r="J34" s="292">
        <v>3</v>
      </c>
      <c r="K34" s="292" t="s">
        <v>19</v>
      </c>
      <c r="L34" s="292" t="s">
        <v>19</v>
      </c>
      <c r="M34" s="292">
        <v>3</v>
      </c>
    </row>
    <row r="35" spans="1:13" ht="12.2" customHeight="1" x14ac:dyDescent="0.25">
      <c r="A35" s="296" t="s">
        <v>569</v>
      </c>
      <c r="B35" s="291">
        <v>11</v>
      </c>
      <c r="C35" s="292">
        <v>11</v>
      </c>
      <c r="D35" s="292">
        <v>1</v>
      </c>
      <c r="E35" s="292">
        <v>9</v>
      </c>
      <c r="F35" s="292" t="s">
        <v>19</v>
      </c>
      <c r="G35" s="292">
        <v>1</v>
      </c>
      <c r="H35" s="292" t="s">
        <v>19</v>
      </c>
      <c r="I35" s="292" t="s">
        <v>19</v>
      </c>
      <c r="J35" s="292">
        <v>1</v>
      </c>
      <c r="K35" s="292" t="s">
        <v>19</v>
      </c>
      <c r="L35" s="292" t="s">
        <v>19</v>
      </c>
      <c r="M35" s="292">
        <v>1</v>
      </c>
    </row>
    <row r="36" spans="1:13" ht="12.2" customHeight="1" x14ac:dyDescent="0.25">
      <c r="A36" s="296" t="s">
        <v>281</v>
      </c>
      <c r="B36" s="291">
        <v>2</v>
      </c>
      <c r="C36" s="292">
        <v>1</v>
      </c>
      <c r="D36" s="292" t="s">
        <v>19</v>
      </c>
      <c r="E36" s="292">
        <v>1</v>
      </c>
      <c r="F36" s="292" t="s">
        <v>19</v>
      </c>
      <c r="G36" s="292" t="s">
        <v>19</v>
      </c>
      <c r="H36" s="292">
        <v>1</v>
      </c>
      <c r="I36" s="292" t="s">
        <v>19</v>
      </c>
      <c r="J36" s="292">
        <v>1</v>
      </c>
      <c r="K36" s="292" t="s">
        <v>19</v>
      </c>
      <c r="L36" s="292" t="s">
        <v>19</v>
      </c>
      <c r="M36" s="292">
        <v>1</v>
      </c>
    </row>
    <row r="37" spans="1:13" ht="12.2" customHeight="1" x14ac:dyDescent="0.25">
      <c r="A37" s="296" t="s">
        <v>284</v>
      </c>
      <c r="B37" s="291">
        <v>1</v>
      </c>
      <c r="C37" s="292" t="s">
        <v>19</v>
      </c>
      <c r="D37" s="292" t="s">
        <v>19</v>
      </c>
      <c r="E37" s="292" t="s">
        <v>19</v>
      </c>
      <c r="F37" s="292" t="s">
        <v>19</v>
      </c>
      <c r="G37" s="292" t="s">
        <v>19</v>
      </c>
      <c r="H37" s="292" t="s">
        <v>19</v>
      </c>
      <c r="I37" s="292">
        <v>1</v>
      </c>
      <c r="J37" s="292">
        <v>1</v>
      </c>
      <c r="K37" s="292" t="s">
        <v>19</v>
      </c>
      <c r="L37" s="292" t="s">
        <v>19</v>
      </c>
      <c r="M37" s="292">
        <v>1</v>
      </c>
    </row>
    <row r="38" spans="1:13" ht="12.2" customHeight="1" x14ac:dyDescent="0.25">
      <c r="A38" s="296" t="s">
        <v>570</v>
      </c>
      <c r="B38" s="291">
        <v>5</v>
      </c>
      <c r="C38" s="292">
        <v>5</v>
      </c>
      <c r="D38" s="292" t="s">
        <v>19</v>
      </c>
      <c r="E38" s="292" t="s">
        <v>19</v>
      </c>
      <c r="F38" s="292" t="s">
        <v>19</v>
      </c>
      <c r="G38" s="292">
        <v>5</v>
      </c>
      <c r="H38" s="292" t="s">
        <v>19</v>
      </c>
      <c r="I38" s="292" t="s">
        <v>19</v>
      </c>
      <c r="J38" s="292" t="s">
        <v>19</v>
      </c>
      <c r="K38" s="292" t="s">
        <v>19</v>
      </c>
      <c r="L38" s="292" t="s">
        <v>19</v>
      </c>
      <c r="M38" s="292" t="s">
        <v>19</v>
      </c>
    </row>
    <row r="39" spans="1:13" ht="12.2" customHeight="1" x14ac:dyDescent="0.25">
      <c r="A39" s="296" t="s">
        <v>288</v>
      </c>
      <c r="B39" s="291">
        <v>14</v>
      </c>
      <c r="C39" s="292">
        <v>13</v>
      </c>
      <c r="D39" s="292">
        <v>2</v>
      </c>
      <c r="E39" s="292">
        <v>4</v>
      </c>
      <c r="F39" s="292" t="s">
        <v>19</v>
      </c>
      <c r="G39" s="292">
        <v>6</v>
      </c>
      <c r="H39" s="292" t="s">
        <v>19</v>
      </c>
      <c r="I39" s="292">
        <v>1</v>
      </c>
      <c r="J39" s="292">
        <v>6</v>
      </c>
      <c r="K39" s="292" t="s">
        <v>19</v>
      </c>
      <c r="L39" s="292">
        <v>1</v>
      </c>
      <c r="M39" s="292">
        <v>5</v>
      </c>
    </row>
    <row r="40" spans="1:13" ht="12.2" customHeight="1" x14ac:dyDescent="0.25">
      <c r="A40" s="296" t="s">
        <v>289</v>
      </c>
      <c r="B40" s="291">
        <v>1</v>
      </c>
      <c r="C40" s="292" t="s">
        <v>19</v>
      </c>
      <c r="D40" s="292" t="s">
        <v>19</v>
      </c>
      <c r="E40" s="292" t="s">
        <v>19</v>
      </c>
      <c r="F40" s="292" t="s">
        <v>19</v>
      </c>
      <c r="G40" s="292" t="s">
        <v>19</v>
      </c>
      <c r="H40" s="292" t="s">
        <v>19</v>
      </c>
      <c r="I40" s="292">
        <v>1</v>
      </c>
      <c r="J40" s="292">
        <v>1</v>
      </c>
      <c r="K40" s="292" t="s">
        <v>19</v>
      </c>
      <c r="L40" s="292" t="s">
        <v>19</v>
      </c>
      <c r="M40" s="292">
        <v>1</v>
      </c>
    </row>
    <row r="41" spans="1:13" ht="12.2" customHeight="1" x14ac:dyDescent="0.25">
      <c r="A41" s="296" t="s">
        <v>290</v>
      </c>
      <c r="B41" s="291">
        <v>63</v>
      </c>
      <c r="C41" s="292">
        <v>59</v>
      </c>
      <c r="D41" s="292" t="s">
        <v>19</v>
      </c>
      <c r="E41" s="292">
        <v>33</v>
      </c>
      <c r="F41" s="292" t="s">
        <v>19</v>
      </c>
      <c r="G41" s="292">
        <v>25</v>
      </c>
      <c r="H41" s="292">
        <v>4</v>
      </c>
      <c r="I41" s="292" t="s">
        <v>19</v>
      </c>
      <c r="J41" s="292">
        <v>13</v>
      </c>
      <c r="K41" s="292" t="s">
        <v>19</v>
      </c>
      <c r="L41" s="292">
        <v>2</v>
      </c>
      <c r="M41" s="292">
        <v>11</v>
      </c>
    </row>
    <row r="42" spans="1:13" ht="12.2" customHeight="1" x14ac:dyDescent="0.25">
      <c r="A42" s="296" t="s">
        <v>292</v>
      </c>
      <c r="B42" s="291">
        <v>18</v>
      </c>
      <c r="C42" s="292">
        <v>18</v>
      </c>
      <c r="D42" s="292" t="s">
        <v>19</v>
      </c>
      <c r="E42" s="292">
        <v>7</v>
      </c>
      <c r="F42" s="292" t="s">
        <v>19</v>
      </c>
      <c r="G42" s="292">
        <v>11</v>
      </c>
      <c r="H42" s="292" t="s">
        <v>19</v>
      </c>
      <c r="I42" s="292" t="s">
        <v>19</v>
      </c>
      <c r="J42" s="292">
        <v>2</v>
      </c>
      <c r="K42" s="292" t="s">
        <v>19</v>
      </c>
      <c r="L42" s="292" t="s">
        <v>19</v>
      </c>
      <c r="M42" s="292">
        <v>2</v>
      </c>
    </row>
    <row r="43" spans="1:13" ht="12.2" customHeight="1" x14ac:dyDescent="0.25">
      <c r="A43" s="296" t="s">
        <v>293</v>
      </c>
      <c r="B43" s="291">
        <v>1</v>
      </c>
      <c r="C43" s="292" t="s">
        <v>19</v>
      </c>
      <c r="D43" s="292" t="s">
        <v>19</v>
      </c>
      <c r="E43" s="292" t="s">
        <v>19</v>
      </c>
      <c r="F43" s="292" t="s">
        <v>19</v>
      </c>
      <c r="G43" s="292" t="s">
        <v>19</v>
      </c>
      <c r="H43" s="292" t="s">
        <v>19</v>
      </c>
      <c r="I43" s="292">
        <v>1</v>
      </c>
      <c r="J43" s="292" t="s">
        <v>19</v>
      </c>
      <c r="K43" s="292" t="s">
        <v>19</v>
      </c>
      <c r="L43" s="292" t="s">
        <v>19</v>
      </c>
      <c r="M43" s="292" t="s">
        <v>19</v>
      </c>
    </row>
    <row r="44" spans="1:13" ht="12.2" customHeight="1" x14ac:dyDescent="0.25">
      <c r="A44" s="296" t="s">
        <v>571</v>
      </c>
      <c r="B44" s="291">
        <v>2</v>
      </c>
      <c r="C44" s="292">
        <v>1</v>
      </c>
      <c r="D44" s="292" t="s">
        <v>19</v>
      </c>
      <c r="E44" s="292">
        <v>1</v>
      </c>
      <c r="F44" s="292" t="s">
        <v>19</v>
      </c>
      <c r="G44" s="292" t="s">
        <v>19</v>
      </c>
      <c r="H44" s="292" t="s">
        <v>19</v>
      </c>
      <c r="I44" s="292">
        <v>1</v>
      </c>
      <c r="J44" s="292">
        <v>1</v>
      </c>
      <c r="K44" s="292" t="s">
        <v>19</v>
      </c>
      <c r="L44" s="292">
        <v>1</v>
      </c>
      <c r="M44" s="292" t="s">
        <v>19</v>
      </c>
    </row>
    <row r="45" spans="1:13" ht="12.2" customHeight="1" x14ac:dyDescent="0.25">
      <c r="A45" s="296" t="s">
        <v>294</v>
      </c>
      <c r="B45" s="291">
        <v>2</v>
      </c>
      <c r="C45" s="292">
        <v>2</v>
      </c>
      <c r="D45" s="292" t="s">
        <v>19</v>
      </c>
      <c r="E45" s="292">
        <v>1</v>
      </c>
      <c r="F45" s="292" t="s">
        <v>19</v>
      </c>
      <c r="G45" s="292">
        <v>1</v>
      </c>
      <c r="H45" s="292" t="s">
        <v>19</v>
      </c>
      <c r="I45" s="292" t="s">
        <v>19</v>
      </c>
      <c r="J45" s="292">
        <v>1</v>
      </c>
      <c r="K45" s="292" t="s">
        <v>19</v>
      </c>
      <c r="L45" s="292" t="s">
        <v>19</v>
      </c>
      <c r="M45" s="292">
        <v>1</v>
      </c>
    </row>
    <row r="46" spans="1:13" ht="12.2" customHeight="1" x14ac:dyDescent="0.25">
      <c r="A46" s="296" t="s">
        <v>572</v>
      </c>
      <c r="B46" s="291">
        <v>1</v>
      </c>
      <c r="C46" s="292">
        <v>1</v>
      </c>
      <c r="D46" s="292" t="s">
        <v>19</v>
      </c>
      <c r="E46" s="292">
        <v>1</v>
      </c>
      <c r="F46" s="292" t="s">
        <v>19</v>
      </c>
      <c r="G46" s="292" t="s">
        <v>19</v>
      </c>
      <c r="H46" s="292" t="s">
        <v>19</v>
      </c>
      <c r="I46" s="292" t="s">
        <v>19</v>
      </c>
      <c r="J46" s="292" t="s">
        <v>19</v>
      </c>
      <c r="K46" s="292" t="s">
        <v>19</v>
      </c>
      <c r="L46" s="292" t="s">
        <v>19</v>
      </c>
      <c r="M46" s="292" t="s">
        <v>19</v>
      </c>
    </row>
    <row r="47" spans="1:13" ht="12.2" customHeight="1" x14ac:dyDescent="0.25">
      <c r="A47" s="296" t="s">
        <v>295</v>
      </c>
      <c r="B47" s="291">
        <v>6</v>
      </c>
      <c r="C47" s="292">
        <v>5</v>
      </c>
      <c r="D47" s="292" t="s">
        <v>19</v>
      </c>
      <c r="E47" s="292">
        <v>4</v>
      </c>
      <c r="F47" s="292">
        <v>1</v>
      </c>
      <c r="G47" s="292" t="s">
        <v>19</v>
      </c>
      <c r="H47" s="292" t="s">
        <v>19</v>
      </c>
      <c r="I47" s="292">
        <v>1</v>
      </c>
      <c r="J47" s="292">
        <v>3</v>
      </c>
      <c r="K47" s="292">
        <v>1</v>
      </c>
      <c r="L47" s="292" t="s">
        <v>19</v>
      </c>
      <c r="M47" s="292">
        <v>2</v>
      </c>
    </row>
    <row r="48" spans="1:13" ht="12.2" customHeight="1" x14ac:dyDescent="0.25">
      <c r="A48" s="296" t="s">
        <v>573</v>
      </c>
      <c r="B48" s="291">
        <v>5</v>
      </c>
      <c r="C48" s="292">
        <v>5</v>
      </c>
      <c r="D48" s="292" t="s">
        <v>19</v>
      </c>
      <c r="E48" s="292" t="s">
        <v>19</v>
      </c>
      <c r="F48" s="292" t="s">
        <v>19</v>
      </c>
      <c r="G48" s="292">
        <v>5</v>
      </c>
      <c r="H48" s="292" t="s">
        <v>19</v>
      </c>
      <c r="I48" s="292" t="s">
        <v>19</v>
      </c>
      <c r="J48" s="292" t="s">
        <v>19</v>
      </c>
      <c r="K48" s="292" t="s">
        <v>19</v>
      </c>
      <c r="L48" s="292" t="s">
        <v>19</v>
      </c>
      <c r="M48" s="292" t="s">
        <v>19</v>
      </c>
    </row>
    <row r="49" spans="1:13" ht="12.2" customHeight="1" x14ac:dyDescent="0.25">
      <c r="A49" s="296" t="s">
        <v>296</v>
      </c>
      <c r="B49" s="291">
        <v>5</v>
      </c>
      <c r="C49" s="292">
        <v>5</v>
      </c>
      <c r="D49" s="292">
        <v>2</v>
      </c>
      <c r="E49" s="292">
        <v>2</v>
      </c>
      <c r="F49" s="292" t="s">
        <v>19</v>
      </c>
      <c r="G49" s="292">
        <v>1</v>
      </c>
      <c r="H49" s="292" t="s">
        <v>19</v>
      </c>
      <c r="I49" s="292" t="s">
        <v>19</v>
      </c>
      <c r="J49" s="292">
        <v>3</v>
      </c>
      <c r="K49" s="292" t="s">
        <v>19</v>
      </c>
      <c r="L49" s="292" t="s">
        <v>19</v>
      </c>
      <c r="M49" s="292">
        <v>3</v>
      </c>
    </row>
    <row r="50" spans="1:13" ht="12.2" customHeight="1" x14ac:dyDescent="0.25">
      <c r="A50" s="296" t="s">
        <v>574</v>
      </c>
      <c r="B50" s="291">
        <v>3</v>
      </c>
      <c r="C50" s="292">
        <v>3</v>
      </c>
      <c r="D50" s="292" t="s">
        <v>19</v>
      </c>
      <c r="E50" s="292">
        <v>1</v>
      </c>
      <c r="F50" s="292" t="s">
        <v>19</v>
      </c>
      <c r="G50" s="292">
        <v>2</v>
      </c>
      <c r="H50" s="292" t="s">
        <v>19</v>
      </c>
      <c r="I50" s="292" t="s">
        <v>19</v>
      </c>
      <c r="J50" s="292">
        <v>1</v>
      </c>
      <c r="K50" s="292" t="s">
        <v>19</v>
      </c>
      <c r="L50" s="292" t="s">
        <v>19</v>
      </c>
      <c r="M50" s="292">
        <v>1</v>
      </c>
    </row>
    <row r="51" spans="1:13" ht="12.2" customHeight="1" x14ac:dyDescent="0.25">
      <c r="A51" s="296" t="s">
        <v>299</v>
      </c>
      <c r="B51" s="291">
        <v>3</v>
      </c>
      <c r="C51" s="292">
        <v>2</v>
      </c>
      <c r="D51" s="292" t="s">
        <v>19</v>
      </c>
      <c r="E51" s="292">
        <v>2</v>
      </c>
      <c r="F51" s="292" t="s">
        <v>19</v>
      </c>
      <c r="G51" s="292" t="s">
        <v>19</v>
      </c>
      <c r="H51" s="292" t="s">
        <v>19</v>
      </c>
      <c r="I51" s="292">
        <v>1</v>
      </c>
      <c r="J51" s="292">
        <v>2</v>
      </c>
      <c r="K51" s="292" t="s">
        <v>19</v>
      </c>
      <c r="L51" s="292" t="s">
        <v>19</v>
      </c>
      <c r="M51" s="292">
        <v>2</v>
      </c>
    </row>
    <row r="52" spans="1:13" ht="12.2" customHeight="1" x14ac:dyDescent="0.25">
      <c r="A52" s="297" t="s">
        <v>298</v>
      </c>
      <c r="B52" s="294">
        <v>2</v>
      </c>
      <c r="C52" s="294">
        <v>2</v>
      </c>
      <c r="D52" s="294" t="s">
        <v>19</v>
      </c>
      <c r="E52" s="294">
        <v>2</v>
      </c>
      <c r="F52" s="294" t="s">
        <v>19</v>
      </c>
      <c r="G52" s="294" t="s">
        <v>19</v>
      </c>
      <c r="H52" s="294" t="s">
        <v>19</v>
      </c>
      <c r="I52" s="294" t="s">
        <v>19</v>
      </c>
      <c r="J52" s="294">
        <v>1</v>
      </c>
      <c r="K52" s="294" t="s">
        <v>19</v>
      </c>
      <c r="L52" s="294" t="s">
        <v>19</v>
      </c>
      <c r="M52" s="294">
        <v>1</v>
      </c>
    </row>
    <row r="53" spans="1:13" ht="11.25" customHeight="1" x14ac:dyDescent="0.2">
      <c r="A53" s="191"/>
      <c r="B53" s="65"/>
      <c r="C53" s="60"/>
      <c r="D53" s="60"/>
      <c r="E53" s="60"/>
      <c r="F53" s="60"/>
      <c r="G53" s="60"/>
      <c r="H53" s="60"/>
      <c r="I53" s="60"/>
      <c r="J53" s="60"/>
      <c r="K53" s="60"/>
      <c r="L53" s="60"/>
      <c r="M53" s="60"/>
    </row>
    <row r="54" spans="1:13" s="189" customFormat="1" ht="11.25" customHeight="1" x14ac:dyDescent="0.2">
      <c r="A54" s="440" t="s">
        <v>489</v>
      </c>
      <c r="B54" s="440"/>
      <c r="C54" s="440"/>
      <c r="D54" s="440"/>
      <c r="E54" s="440"/>
      <c r="F54" s="440"/>
      <c r="G54" s="440"/>
      <c r="H54" s="440"/>
      <c r="I54" s="440"/>
      <c r="J54" s="440"/>
      <c r="K54" s="440"/>
      <c r="L54" s="440"/>
      <c r="M54" s="440"/>
    </row>
    <row r="55" spans="1:13" s="189" customFormat="1" ht="11.25" customHeight="1" x14ac:dyDescent="0.2">
      <c r="A55" s="440" t="s">
        <v>486</v>
      </c>
      <c r="B55" s="440"/>
      <c r="C55" s="440"/>
      <c r="D55" s="440"/>
      <c r="E55" s="440"/>
      <c r="F55" s="440"/>
      <c r="G55" s="440"/>
      <c r="H55" s="440"/>
      <c r="I55" s="440"/>
      <c r="J55" s="440"/>
      <c r="K55" s="440"/>
      <c r="L55" s="440"/>
      <c r="M55" s="440"/>
    </row>
    <row r="56" spans="1:13" s="189" customFormat="1" ht="11.25" customHeight="1" x14ac:dyDescent="0.2">
      <c r="A56" s="440" t="s">
        <v>487</v>
      </c>
      <c r="B56" s="440"/>
      <c r="C56" s="440"/>
      <c r="D56" s="440"/>
      <c r="E56" s="440"/>
      <c r="F56" s="440"/>
      <c r="G56" s="440"/>
      <c r="H56" s="440"/>
      <c r="I56" s="440"/>
      <c r="J56" s="440"/>
      <c r="K56" s="440"/>
      <c r="L56" s="440"/>
      <c r="M56" s="440"/>
    </row>
    <row r="57" spans="1:13" s="189" customFormat="1" ht="11.25" customHeight="1" x14ac:dyDescent="0.2">
      <c r="A57" s="440" t="s">
        <v>488</v>
      </c>
      <c r="B57" s="440"/>
      <c r="C57" s="440"/>
      <c r="D57" s="440"/>
      <c r="E57" s="440"/>
      <c r="F57" s="440"/>
      <c r="G57" s="440"/>
      <c r="H57" s="440"/>
      <c r="I57" s="440"/>
      <c r="J57" s="440"/>
      <c r="K57" s="440"/>
      <c r="L57" s="440"/>
      <c r="M57" s="440"/>
    </row>
    <row r="69" spans="1:13" s="49" customFormat="1" x14ac:dyDescent="0.2">
      <c r="A69" s="116"/>
      <c r="B69" s="51"/>
      <c r="C69" s="51"/>
      <c r="D69" s="51"/>
      <c r="E69" s="51"/>
      <c r="F69" s="51"/>
      <c r="G69" s="51"/>
      <c r="H69" s="51"/>
      <c r="I69" s="51"/>
      <c r="J69" s="51"/>
      <c r="K69" s="51"/>
      <c r="L69" s="51"/>
      <c r="M69" s="51"/>
    </row>
  </sheetData>
  <mergeCells count="15">
    <mergeCell ref="A54:M54"/>
    <mergeCell ref="A55:M55"/>
    <mergeCell ref="A56:M56"/>
    <mergeCell ref="A57:M57"/>
    <mergeCell ref="A1:M1"/>
    <mergeCell ref="A3:A5"/>
    <mergeCell ref="B3:I3"/>
    <mergeCell ref="J3:M3"/>
    <mergeCell ref="B4:B5"/>
    <mergeCell ref="C4:C5"/>
    <mergeCell ref="D4:G4"/>
    <mergeCell ref="H4:H5"/>
    <mergeCell ref="I4:I5"/>
    <mergeCell ref="J4:J5"/>
    <mergeCell ref="K4:M4"/>
  </mergeCells>
  <conditionalFormatting sqref="A6:M52">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view="pageLayout" zoomScaleNormal="100" workbookViewId="0">
      <selection sqref="A1:K1"/>
    </sheetView>
  </sheetViews>
  <sheetFormatPr baseColWidth="10" defaultColWidth="11.28515625" defaultRowHeight="12.75" x14ac:dyDescent="0.2"/>
  <cols>
    <col min="1" max="1" width="24" style="51" customWidth="1"/>
    <col min="2" max="2" width="7.42578125" style="51" customWidth="1"/>
    <col min="3" max="10" width="6.42578125" style="51" customWidth="1"/>
    <col min="11" max="11" width="8.7109375" style="51" customWidth="1"/>
    <col min="12" max="16384" width="11.28515625" style="51"/>
  </cols>
  <sheetData>
    <row r="1" spans="1:11" s="50" customFormat="1" ht="28.35" customHeight="1" x14ac:dyDescent="0.2">
      <c r="A1" s="397" t="s">
        <v>400</v>
      </c>
      <c r="B1" s="412"/>
      <c r="C1" s="412"/>
      <c r="D1" s="412"/>
      <c r="E1" s="412"/>
      <c r="F1" s="412"/>
      <c r="G1" s="412"/>
      <c r="H1" s="412"/>
      <c r="I1" s="412"/>
      <c r="J1" s="412"/>
      <c r="K1" s="412"/>
    </row>
    <row r="2" spans="1:11" s="50" customFormat="1" ht="8.4499999999999993" customHeight="1" x14ac:dyDescent="0.25">
      <c r="A2" s="221"/>
      <c r="B2" s="223"/>
      <c r="C2" s="223"/>
      <c r="D2" s="223"/>
      <c r="E2" s="223"/>
      <c r="F2" s="223"/>
      <c r="G2" s="223"/>
      <c r="H2" s="223"/>
      <c r="I2" s="223"/>
      <c r="J2" s="223"/>
      <c r="K2" s="223"/>
    </row>
    <row r="3" spans="1:11" ht="18.600000000000001" customHeight="1" x14ac:dyDescent="0.2">
      <c r="A3" s="410" t="s">
        <v>166</v>
      </c>
      <c r="B3" s="448" t="s">
        <v>502</v>
      </c>
      <c r="C3" s="407" t="s">
        <v>165</v>
      </c>
      <c r="D3" s="408"/>
      <c r="E3" s="408"/>
      <c r="F3" s="408"/>
      <c r="G3" s="408"/>
      <c r="H3" s="408"/>
      <c r="I3" s="408"/>
      <c r="J3" s="408"/>
      <c r="K3" s="408"/>
    </row>
    <row r="4" spans="1:11" ht="18.600000000000001" customHeight="1" x14ac:dyDescent="0.2">
      <c r="A4" s="411"/>
      <c r="B4" s="449"/>
      <c r="C4" s="83" t="s">
        <v>503</v>
      </c>
      <c r="D4" s="83" t="s">
        <v>504</v>
      </c>
      <c r="E4" s="83" t="s">
        <v>505</v>
      </c>
      <c r="F4" s="83" t="s">
        <v>506</v>
      </c>
      <c r="G4" s="83" t="s">
        <v>507</v>
      </c>
      <c r="H4" s="83" t="s">
        <v>508</v>
      </c>
      <c r="I4" s="83" t="s">
        <v>509</v>
      </c>
      <c r="J4" s="83" t="s">
        <v>510</v>
      </c>
      <c r="K4" s="227" t="s">
        <v>511</v>
      </c>
    </row>
    <row r="5" spans="1:11" ht="8.4499999999999993" customHeight="1" x14ac:dyDescent="0.25">
      <c r="A5" s="92"/>
      <c r="B5" s="61"/>
      <c r="C5" s="90"/>
      <c r="D5" s="90"/>
      <c r="E5" s="90"/>
      <c r="F5" s="90"/>
      <c r="G5" s="90"/>
      <c r="H5" s="90"/>
      <c r="I5" s="90"/>
      <c r="J5" s="90"/>
      <c r="K5" s="90"/>
    </row>
    <row r="6" spans="1:11" ht="14.1" customHeight="1" x14ac:dyDescent="0.2">
      <c r="A6" s="92"/>
      <c r="B6" s="61" t="s">
        <v>167</v>
      </c>
      <c r="C6" s="90"/>
      <c r="D6" s="90"/>
      <c r="E6" s="90"/>
      <c r="F6" s="90"/>
      <c r="G6" s="90"/>
      <c r="H6" s="90"/>
      <c r="I6" s="90"/>
      <c r="J6" s="90"/>
      <c r="K6" s="90"/>
    </row>
    <row r="7" spans="1:11" ht="14.1" customHeight="1" x14ac:dyDescent="0.25">
      <c r="A7" s="92"/>
      <c r="B7" s="61" t="s">
        <v>139</v>
      </c>
      <c r="C7" s="90"/>
      <c r="D7" s="90"/>
      <c r="E7" s="90"/>
      <c r="F7" s="90"/>
      <c r="G7" s="90"/>
      <c r="H7" s="90"/>
      <c r="I7" s="90"/>
      <c r="J7" s="90"/>
      <c r="K7" s="90"/>
    </row>
    <row r="8" spans="1:11" ht="14.1" customHeight="1" x14ac:dyDescent="0.25">
      <c r="A8" s="175" t="s">
        <v>375</v>
      </c>
      <c r="B8" s="99" t="s">
        <v>78</v>
      </c>
      <c r="C8" s="98" t="s">
        <v>78</v>
      </c>
      <c r="D8" s="98" t="s">
        <v>78</v>
      </c>
      <c r="E8" s="98" t="s">
        <v>78</v>
      </c>
      <c r="F8" s="98" t="s">
        <v>78</v>
      </c>
      <c r="G8" s="98" t="s">
        <v>78</v>
      </c>
      <c r="H8" s="98" t="s">
        <v>78</v>
      </c>
      <c r="I8" s="98" t="s">
        <v>78</v>
      </c>
      <c r="J8" s="98" t="s">
        <v>78</v>
      </c>
      <c r="K8" s="98" t="s">
        <v>78</v>
      </c>
    </row>
    <row r="9" spans="1:11" ht="14.1" customHeight="1" x14ac:dyDescent="0.2">
      <c r="A9" s="298" t="s">
        <v>422</v>
      </c>
      <c r="B9" s="299">
        <v>278</v>
      </c>
      <c r="C9" s="300">
        <v>7</v>
      </c>
      <c r="D9" s="300">
        <v>19</v>
      </c>
      <c r="E9" s="300">
        <v>31</v>
      </c>
      <c r="F9" s="300">
        <v>61</v>
      </c>
      <c r="G9" s="300">
        <v>51</v>
      </c>
      <c r="H9" s="300">
        <v>54</v>
      </c>
      <c r="I9" s="300">
        <v>29</v>
      </c>
      <c r="J9" s="300">
        <v>18</v>
      </c>
      <c r="K9" s="300">
        <v>6</v>
      </c>
    </row>
    <row r="10" spans="1:11" ht="14.1" customHeight="1" x14ac:dyDescent="0.2">
      <c r="A10" s="298" t="s">
        <v>423</v>
      </c>
      <c r="B10" s="299">
        <v>574</v>
      </c>
      <c r="C10" s="300">
        <v>19</v>
      </c>
      <c r="D10" s="300">
        <v>18</v>
      </c>
      <c r="E10" s="300">
        <v>57</v>
      </c>
      <c r="F10" s="300">
        <v>106</v>
      </c>
      <c r="G10" s="300">
        <v>95</v>
      </c>
      <c r="H10" s="300">
        <v>162</v>
      </c>
      <c r="I10" s="300">
        <v>91</v>
      </c>
      <c r="J10" s="300">
        <v>19</v>
      </c>
      <c r="K10" s="300">
        <v>5</v>
      </c>
    </row>
    <row r="11" spans="1:11" ht="14.1" customHeight="1" x14ac:dyDescent="0.25">
      <c r="A11" s="298" t="s">
        <v>418</v>
      </c>
      <c r="B11" s="299">
        <v>9935</v>
      </c>
      <c r="C11" s="300">
        <v>8</v>
      </c>
      <c r="D11" s="300">
        <v>415</v>
      </c>
      <c r="E11" s="300">
        <v>786</v>
      </c>
      <c r="F11" s="300">
        <v>2094</v>
      </c>
      <c r="G11" s="300">
        <v>1969</v>
      </c>
      <c r="H11" s="300">
        <v>2062</v>
      </c>
      <c r="I11" s="300">
        <v>1207</v>
      </c>
      <c r="J11" s="300">
        <v>689</v>
      </c>
      <c r="K11" s="300">
        <v>433</v>
      </c>
    </row>
    <row r="12" spans="1:11" ht="14.1" customHeight="1" x14ac:dyDescent="0.25">
      <c r="A12" s="298" t="s">
        <v>426</v>
      </c>
      <c r="B12" s="299">
        <v>23</v>
      </c>
      <c r="C12" s="300">
        <v>0</v>
      </c>
      <c r="D12" s="300">
        <v>0</v>
      </c>
      <c r="E12" s="300">
        <v>0</v>
      </c>
      <c r="F12" s="300">
        <v>3</v>
      </c>
      <c r="G12" s="300">
        <v>2</v>
      </c>
      <c r="H12" s="300">
        <v>9</v>
      </c>
      <c r="I12" s="300">
        <v>5</v>
      </c>
      <c r="J12" s="300">
        <v>3</v>
      </c>
      <c r="K12" s="300">
        <v>1</v>
      </c>
    </row>
    <row r="13" spans="1:11" ht="14.1" customHeight="1" x14ac:dyDescent="0.25">
      <c r="A13" s="298" t="s">
        <v>398</v>
      </c>
      <c r="B13" s="299">
        <v>312</v>
      </c>
      <c r="C13" s="300">
        <v>0</v>
      </c>
      <c r="D13" s="300">
        <v>0</v>
      </c>
      <c r="E13" s="300">
        <v>8</v>
      </c>
      <c r="F13" s="300">
        <v>51</v>
      </c>
      <c r="G13" s="300">
        <v>86</v>
      </c>
      <c r="H13" s="300">
        <v>113</v>
      </c>
      <c r="I13" s="300">
        <v>46</v>
      </c>
      <c r="J13" s="300">
        <v>3</v>
      </c>
      <c r="K13" s="300">
        <v>0</v>
      </c>
    </row>
    <row r="14" spans="1:11" ht="14.1" customHeight="1" x14ac:dyDescent="0.2">
      <c r="A14" s="298" t="s">
        <v>419</v>
      </c>
      <c r="B14" s="299">
        <v>985</v>
      </c>
      <c r="C14" s="300">
        <v>0</v>
      </c>
      <c r="D14" s="300">
        <v>14</v>
      </c>
      <c r="E14" s="300">
        <v>45</v>
      </c>
      <c r="F14" s="300">
        <v>207</v>
      </c>
      <c r="G14" s="300">
        <v>247</v>
      </c>
      <c r="H14" s="300">
        <v>268</v>
      </c>
      <c r="I14" s="300">
        <v>144</v>
      </c>
      <c r="J14" s="300">
        <v>24</v>
      </c>
      <c r="K14" s="300">
        <v>2</v>
      </c>
    </row>
    <row r="15" spans="1:11" ht="14.1" customHeight="1" x14ac:dyDescent="0.25">
      <c r="A15" s="298" t="s">
        <v>421</v>
      </c>
      <c r="B15" s="299">
        <v>9</v>
      </c>
      <c r="C15" s="300">
        <v>0</v>
      </c>
      <c r="D15" s="300">
        <v>0</v>
      </c>
      <c r="E15" s="300">
        <v>1</v>
      </c>
      <c r="F15" s="300">
        <v>1</v>
      </c>
      <c r="G15" s="300">
        <v>3</v>
      </c>
      <c r="H15" s="300">
        <v>2</v>
      </c>
      <c r="I15" s="300">
        <v>2</v>
      </c>
      <c r="J15" s="300">
        <v>0</v>
      </c>
      <c r="K15" s="300">
        <v>0</v>
      </c>
    </row>
    <row r="16" spans="1:11" ht="14.1" customHeight="1" x14ac:dyDescent="0.2">
      <c r="A16" s="298" t="s">
        <v>420</v>
      </c>
      <c r="B16" s="299">
        <v>59</v>
      </c>
      <c r="C16" s="300">
        <v>0</v>
      </c>
      <c r="D16" s="300">
        <v>3</v>
      </c>
      <c r="E16" s="300">
        <v>13</v>
      </c>
      <c r="F16" s="300">
        <v>10</v>
      </c>
      <c r="G16" s="300">
        <v>4</v>
      </c>
      <c r="H16" s="300">
        <v>10</v>
      </c>
      <c r="I16" s="300">
        <v>8</v>
      </c>
      <c r="J16" s="300">
        <v>3</v>
      </c>
      <c r="K16" s="300">
        <v>1</v>
      </c>
    </row>
    <row r="17" spans="1:11" ht="14.1" customHeight="1" x14ac:dyDescent="0.2">
      <c r="A17" s="298" t="s">
        <v>424</v>
      </c>
      <c r="B17" s="299">
        <v>2680</v>
      </c>
      <c r="C17" s="300">
        <v>126</v>
      </c>
      <c r="D17" s="300">
        <v>73</v>
      </c>
      <c r="E17" s="300">
        <v>144</v>
      </c>
      <c r="F17" s="300">
        <v>562</v>
      </c>
      <c r="G17" s="300">
        <v>389</v>
      </c>
      <c r="H17" s="300">
        <v>487</v>
      </c>
      <c r="I17" s="300">
        <v>263</v>
      </c>
      <c r="J17" s="300">
        <v>185</v>
      </c>
      <c r="K17" s="300">
        <v>112</v>
      </c>
    </row>
    <row r="18" spans="1:11" ht="14.1" customHeight="1" x14ac:dyDescent="0.2">
      <c r="A18" s="175" t="s">
        <v>425</v>
      </c>
      <c r="B18" s="299">
        <v>1177</v>
      </c>
      <c r="C18" s="300">
        <v>48</v>
      </c>
      <c r="D18" s="300">
        <v>54</v>
      </c>
      <c r="E18" s="300">
        <v>67</v>
      </c>
      <c r="F18" s="300">
        <v>182</v>
      </c>
      <c r="G18" s="300">
        <v>159</v>
      </c>
      <c r="H18" s="300">
        <v>164</v>
      </c>
      <c r="I18" s="300">
        <v>105</v>
      </c>
      <c r="J18" s="300">
        <v>80</v>
      </c>
      <c r="K18" s="300">
        <v>81</v>
      </c>
    </row>
    <row r="19" spans="1:11" s="62" customFormat="1" ht="18.2" customHeight="1" x14ac:dyDescent="0.25">
      <c r="A19" s="199" t="s">
        <v>512</v>
      </c>
      <c r="B19" s="214">
        <v>16191</v>
      </c>
      <c r="C19" s="215">
        <v>208</v>
      </c>
      <c r="D19" s="215">
        <v>596</v>
      </c>
      <c r="E19" s="215">
        <v>1155</v>
      </c>
      <c r="F19" s="215">
        <v>3278</v>
      </c>
      <c r="G19" s="215">
        <v>3007</v>
      </c>
      <c r="H19" s="215">
        <v>3333</v>
      </c>
      <c r="I19" s="215">
        <v>1904</v>
      </c>
      <c r="J19" s="215">
        <v>1030</v>
      </c>
      <c r="K19" s="215">
        <v>642</v>
      </c>
    </row>
    <row r="20" spans="1:11" ht="14.1" customHeight="1" x14ac:dyDescent="0.25">
      <c r="A20" s="175" t="s">
        <v>300</v>
      </c>
      <c r="B20" s="301">
        <v>5267</v>
      </c>
      <c r="C20" s="300">
        <v>82</v>
      </c>
      <c r="D20" s="300">
        <v>188</v>
      </c>
      <c r="E20" s="300">
        <v>436</v>
      </c>
      <c r="F20" s="300">
        <v>1168</v>
      </c>
      <c r="G20" s="300">
        <v>984</v>
      </c>
      <c r="H20" s="300">
        <v>1073</v>
      </c>
      <c r="I20" s="300">
        <v>581</v>
      </c>
      <c r="J20" s="300">
        <v>312</v>
      </c>
      <c r="K20" s="300">
        <v>206</v>
      </c>
    </row>
    <row r="21" spans="1:11" ht="14.1" customHeight="1" x14ac:dyDescent="0.25">
      <c r="A21" s="81"/>
      <c r="B21" s="65"/>
      <c r="C21" s="60"/>
      <c r="D21" s="60"/>
      <c r="E21" s="60"/>
      <c r="F21" s="60"/>
      <c r="G21" s="60"/>
      <c r="H21" s="60"/>
      <c r="I21" s="60"/>
      <c r="J21" s="60"/>
      <c r="K21" s="60"/>
    </row>
    <row r="22" spans="1:11" ht="14.1" customHeight="1" x14ac:dyDescent="0.25">
      <c r="A22" s="92"/>
      <c r="B22" s="93" t="s">
        <v>168</v>
      </c>
      <c r="C22" s="90"/>
      <c r="D22" s="90"/>
      <c r="E22" s="90"/>
      <c r="F22" s="90"/>
      <c r="G22" s="90"/>
      <c r="H22" s="90"/>
      <c r="I22" s="90"/>
      <c r="J22" s="90"/>
      <c r="K22" s="90"/>
    </row>
    <row r="23" spans="1:11" ht="14.1" customHeight="1" x14ac:dyDescent="0.25">
      <c r="A23" s="175" t="s">
        <v>375</v>
      </c>
      <c r="B23" s="99" t="s">
        <v>78</v>
      </c>
      <c r="C23" s="98" t="s">
        <v>78</v>
      </c>
      <c r="D23" s="98" t="s">
        <v>78</v>
      </c>
      <c r="E23" s="98" t="s">
        <v>78</v>
      </c>
      <c r="F23" s="98" t="s">
        <v>78</v>
      </c>
      <c r="G23" s="98" t="s">
        <v>78</v>
      </c>
      <c r="H23" s="98" t="s">
        <v>78</v>
      </c>
      <c r="I23" s="98" t="s">
        <v>78</v>
      </c>
      <c r="J23" s="98" t="s">
        <v>78</v>
      </c>
      <c r="K23" s="98" t="s">
        <v>78</v>
      </c>
    </row>
    <row r="24" spans="1:11" ht="14.1" customHeight="1" x14ac:dyDescent="0.2">
      <c r="A24" s="298" t="s">
        <v>422</v>
      </c>
      <c r="B24" s="299">
        <v>8</v>
      </c>
      <c r="C24" s="300" t="s">
        <v>19</v>
      </c>
      <c r="D24" s="300" t="s">
        <v>19</v>
      </c>
      <c r="E24" s="300" t="s">
        <v>19</v>
      </c>
      <c r="F24" s="300">
        <v>1</v>
      </c>
      <c r="G24" s="300">
        <v>1</v>
      </c>
      <c r="H24" s="300">
        <v>3</v>
      </c>
      <c r="I24" s="300">
        <v>2</v>
      </c>
      <c r="J24" s="300">
        <v>1</v>
      </c>
      <c r="K24" s="300" t="s">
        <v>19</v>
      </c>
    </row>
    <row r="25" spans="1:11" ht="14.1" customHeight="1" x14ac:dyDescent="0.2">
      <c r="A25" s="298" t="s">
        <v>423</v>
      </c>
      <c r="B25" s="299">
        <v>7</v>
      </c>
      <c r="C25" s="300" t="s">
        <v>19</v>
      </c>
      <c r="D25" s="300" t="s">
        <v>19</v>
      </c>
      <c r="E25" s="300">
        <v>2</v>
      </c>
      <c r="F25" s="300">
        <v>2</v>
      </c>
      <c r="G25" s="300">
        <v>1</v>
      </c>
      <c r="H25" s="300">
        <v>2</v>
      </c>
      <c r="I25" s="300" t="s">
        <v>19</v>
      </c>
      <c r="J25" s="300" t="s">
        <v>19</v>
      </c>
      <c r="K25" s="300" t="s">
        <v>19</v>
      </c>
    </row>
    <row r="26" spans="1:11" ht="14.1" customHeight="1" x14ac:dyDescent="0.2">
      <c r="A26" s="298" t="s">
        <v>418</v>
      </c>
      <c r="B26" s="299">
        <v>148</v>
      </c>
      <c r="C26" s="300">
        <v>1</v>
      </c>
      <c r="D26" s="300">
        <v>8</v>
      </c>
      <c r="E26" s="300">
        <v>23</v>
      </c>
      <c r="F26" s="300">
        <v>53</v>
      </c>
      <c r="G26" s="300">
        <v>30</v>
      </c>
      <c r="H26" s="300">
        <v>16</v>
      </c>
      <c r="I26" s="300">
        <v>8</v>
      </c>
      <c r="J26" s="300">
        <v>9</v>
      </c>
      <c r="K26" s="300" t="s">
        <v>19</v>
      </c>
    </row>
    <row r="27" spans="1:11" ht="14.1" customHeight="1" x14ac:dyDescent="0.2">
      <c r="A27" s="298" t="s">
        <v>426</v>
      </c>
      <c r="B27" s="299" t="s">
        <v>19</v>
      </c>
      <c r="C27" s="300" t="s">
        <v>19</v>
      </c>
      <c r="D27" s="300" t="s">
        <v>19</v>
      </c>
      <c r="E27" s="300" t="s">
        <v>19</v>
      </c>
      <c r="F27" s="300" t="s">
        <v>19</v>
      </c>
      <c r="G27" s="300" t="s">
        <v>19</v>
      </c>
      <c r="H27" s="300" t="s">
        <v>19</v>
      </c>
      <c r="I27" s="300" t="s">
        <v>19</v>
      </c>
      <c r="J27" s="300" t="s">
        <v>19</v>
      </c>
      <c r="K27" s="300" t="s">
        <v>19</v>
      </c>
    </row>
    <row r="28" spans="1:11" ht="14.1" customHeight="1" x14ac:dyDescent="0.2">
      <c r="A28" s="298" t="s">
        <v>398</v>
      </c>
      <c r="B28" s="299" t="s">
        <v>19</v>
      </c>
      <c r="C28" s="300" t="s">
        <v>19</v>
      </c>
      <c r="D28" s="300" t="s">
        <v>19</v>
      </c>
      <c r="E28" s="300" t="s">
        <v>19</v>
      </c>
      <c r="F28" s="300" t="s">
        <v>19</v>
      </c>
      <c r="G28" s="300" t="s">
        <v>19</v>
      </c>
      <c r="H28" s="300" t="s">
        <v>19</v>
      </c>
      <c r="I28" s="300" t="s">
        <v>19</v>
      </c>
      <c r="J28" s="300" t="s">
        <v>19</v>
      </c>
      <c r="K28" s="300" t="s">
        <v>19</v>
      </c>
    </row>
    <row r="29" spans="1:11" ht="14.1" customHeight="1" x14ac:dyDescent="0.2">
      <c r="A29" s="298" t="s">
        <v>419</v>
      </c>
      <c r="B29" s="299">
        <v>5</v>
      </c>
      <c r="C29" s="300" t="s">
        <v>19</v>
      </c>
      <c r="D29" s="300" t="s">
        <v>19</v>
      </c>
      <c r="E29" s="300" t="s">
        <v>19</v>
      </c>
      <c r="F29" s="300">
        <v>2</v>
      </c>
      <c r="G29" s="300">
        <v>1</v>
      </c>
      <c r="H29" s="300">
        <v>1</v>
      </c>
      <c r="I29" s="300">
        <v>1</v>
      </c>
      <c r="J29" s="300" t="s">
        <v>19</v>
      </c>
      <c r="K29" s="300" t="s">
        <v>19</v>
      </c>
    </row>
    <row r="30" spans="1:11" ht="14.1" customHeight="1" x14ac:dyDescent="0.2">
      <c r="A30" s="298" t="s">
        <v>421</v>
      </c>
      <c r="B30" s="299" t="s">
        <v>19</v>
      </c>
      <c r="C30" s="300" t="s">
        <v>19</v>
      </c>
      <c r="D30" s="300" t="s">
        <v>19</v>
      </c>
      <c r="E30" s="300" t="s">
        <v>19</v>
      </c>
      <c r="F30" s="300" t="s">
        <v>19</v>
      </c>
      <c r="G30" s="300" t="s">
        <v>19</v>
      </c>
      <c r="H30" s="300" t="s">
        <v>19</v>
      </c>
      <c r="I30" s="300" t="s">
        <v>19</v>
      </c>
      <c r="J30" s="300" t="s">
        <v>19</v>
      </c>
      <c r="K30" s="300" t="s">
        <v>19</v>
      </c>
    </row>
    <row r="31" spans="1:11" ht="14.1" customHeight="1" x14ac:dyDescent="0.2">
      <c r="A31" s="298" t="s">
        <v>420</v>
      </c>
      <c r="B31" s="299">
        <v>1</v>
      </c>
      <c r="C31" s="300" t="s">
        <v>19</v>
      </c>
      <c r="D31" s="300" t="s">
        <v>19</v>
      </c>
      <c r="E31" s="300" t="s">
        <v>19</v>
      </c>
      <c r="F31" s="300" t="s">
        <v>19</v>
      </c>
      <c r="G31" s="300" t="s">
        <v>19</v>
      </c>
      <c r="H31" s="300" t="s">
        <v>19</v>
      </c>
      <c r="I31" s="300" t="s">
        <v>19</v>
      </c>
      <c r="J31" s="300">
        <v>1</v>
      </c>
      <c r="K31" s="300" t="s">
        <v>19</v>
      </c>
    </row>
    <row r="32" spans="1:11" ht="14.1" customHeight="1" x14ac:dyDescent="0.2">
      <c r="A32" s="298" t="s">
        <v>424</v>
      </c>
      <c r="B32" s="299">
        <v>62</v>
      </c>
      <c r="C32" s="300" t="s">
        <v>19</v>
      </c>
      <c r="D32" s="300" t="s">
        <v>19</v>
      </c>
      <c r="E32" s="300">
        <v>4</v>
      </c>
      <c r="F32" s="300">
        <v>17</v>
      </c>
      <c r="G32" s="300">
        <v>15</v>
      </c>
      <c r="H32" s="300">
        <v>17</v>
      </c>
      <c r="I32" s="300">
        <v>7</v>
      </c>
      <c r="J32" s="300">
        <v>2</v>
      </c>
      <c r="K32" s="300" t="s">
        <v>19</v>
      </c>
    </row>
    <row r="33" spans="1:11" ht="14.1" customHeight="1" x14ac:dyDescent="0.2">
      <c r="A33" s="175" t="s">
        <v>425</v>
      </c>
      <c r="B33" s="299">
        <v>14</v>
      </c>
      <c r="C33" s="300" t="s">
        <v>19</v>
      </c>
      <c r="D33" s="300" t="s">
        <v>19</v>
      </c>
      <c r="E33" s="300">
        <v>2</v>
      </c>
      <c r="F33" s="300">
        <v>5</v>
      </c>
      <c r="G33" s="300">
        <v>4</v>
      </c>
      <c r="H33" s="300">
        <v>2</v>
      </c>
      <c r="I33" s="300">
        <v>1</v>
      </c>
      <c r="J33" s="300" t="s">
        <v>19</v>
      </c>
      <c r="K33" s="300" t="s">
        <v>19</v>
      </c>
    </row>
    <row r="34" spans="1:11" s="62" customFormat="1" ht="18.600000000000001" customHeight="1" x14ac:dyDescent="0.2">
      <c r="A34" s="199" t="s">
        <v>512</v>
      </c>
      <c r="B34" s="214">
        <v>245</v>
      </c>
      <c r="C34" s="215">
        <v>1</v>
      </c>
      <c r="D34" s="215">
        <v>8</v>
      </c>
      <c r="E34" s="215">
        <v>31</v>
      </c>
      <c r="F34" s="215">
        <v>80</v>
      </c>
      <c r="G34" s="215">
        <v>52</v>
      </c>
      <c r="H34" s="215">
        <v>41</v>
      </c>
      <c r="I34" s="215">
        <v>19</v>
      </c>
      <c r="J34" s="215">
        <v>13</v>
      </c>
      <c r="K34" s="215" t="s">
        <v>19</v>
      </c>
    </row>
    <row r="35" spans="1:11" ht="14.1" customHeight="1" x14ac:dyDescent="0.2">
      <c r="A35" s="175" t="s">
        <v>300</v>
      </c>
      <c r="B35" s="299">
        <v>39</v>
      </c>
      <c r="C35" s="300" t="s">
        <v>19</v>
      </c>
      <c r="D35" s="300">
        <v>2</v>
      </c>
      <c r="E35" s="300">
        <v>4</v>
      </c>
      <c r="F35" s="300">
        <v>9</v>
      </c>
      <c r="G35" s="300">
        <v>8</v>
      </c>
      <c r="H35" s="300">
        <v>10</v>
      </c>
      <c r="I35" s="300">
        <v>6</v>
      </c>
      <c r="J35" s="300" t="s">
        <v>19</v>
      </c>
      <c r="K35" s="300" t="s">
        <v>19</v>
      </c>
    </row>
    <row r="36" spans="1:11" ht="14.1" customHeight="1" x14ac:dyDescent="0.25">
      <c r="A36" s="81"/>
      <c r="B36" s="65"/>
      <c r="C36" s="60"/>
      <c r="D36" s="60"/>
      <c r="E36" s="60"/>
      <c r="F36" s="60"/>
      <c r="G36" s="60"/>
      <c r="H36" s="60"/>
      <c r="I36" s="60"/>
      <c r="J36" s="60"/>
      <c r="K36" s="60"/>
    </row>
    <row r="37" spans="1:11" ht="14.1" customHeight="1" x14ac:dyDescent="0.25">
      <c r="A37" s="92"/>
      <c r="B37" s="93" t="s">
        <v>169</v>
      </c>
      <c r="C37" s="90"/>
      <c r="D37" s="90"/>
      <c r="E37" s="90"/>
      <c r="F37" s="90"/>
      <c r="G37" s="90"/>
      <c r="H37" s="90"/>
      <c r="I37" s="90"/>
      <c r="J37" s="90"/>
      <c r="K37" s="90"/>
    </row>
    <row r="38" spans="1:11" ht="14.1" customHeight="1" x14ac:dyDescent="0.25">
      <c r="A38" s="175" t="s">
        <v>375</v>
      </c>
      <c r="B38" s="99" t="s">
        <v>78</v>
      </c>
      <c r="C38" s="98" t="s">
        <v>78</v>
      </c>
      <c r="D38" s="98" t="s">
        <v>78</v>
      </c>
      <c r="E38" s="98" t="s">
        <v>78</v>
      </c>
      <c r="F38" s="98" t="s">
        <v>78</v>
      </c>
      <c r="G38" s="98" t="s">
        <v>78</v>
      </c>
      <c r="H38" s="98" t="s">
        <v>78</v>
      </c>
      <c r="I38" s="98" t="s">
        <v>78</v>
      </c>
      <c r="J38" s="98" t="s">
        <v>78</v>
      </c>
      <c r="K38" s="98" t="s">
        <v>78</v>
      </c>
    </row>
    <row r="39" spans="1:11" ht="14.1" customHeight="1" x14ac:dyDescent="0.2">
      <c r="A39" s="298" t="s">
        <v>422</v>
      </c>
      <c r="B39" s="299">
        <v>29</v>
      </c>
      <c r="C39" s="300" t="s">
        <v>19</v>
      </c>
      <c r="D39" s="300" t="s">
        <v>19</v>
      </c>
      <c r="E39" s="300" t="s">
        <v>19</v>
      </c>
      <c r="F39" s="300">
        <v>16</v>
      </c>
      <c r="G39" s="300">
        <v>20</v>
      </c>
      <c r="H39" s="300">
        <v>56</v>
      </c>
      <c r="I39" s="300">
        <v>69</v>
      </c>
      <c r="J39" s="300">
        <v>56</v>
      </c>
      <c r="K39" s="300" t="s">
        <v>19</v>
      </c>
    </row>
    <row r="40" spans="1:11" ht="14.1" customHeight="1" x14ac:dyDescent="0.2">
      <c r="A40" s="298" t="s">
        <v>423</v>
      </c>
      <c r="B40" s="299">
        <v>12</v>
      </c>
      <c r="C40" s="300" t="s">
        <v>19</v>
      </c>
      <c r="D40" s="300" t="s">
        <v>19</v>
      </c>
      <c r="E40" s="300">
        <v>35</v>
      </c>
      <c r="F40" s="300">
        <v>19</v>
      </c>
      <c r="G40" s="300">
        <v>11</v>
      </c>
      <c r="H40" s="300">
        <v>12</v>
      </c>
      <c r="I40" s="300" t="s">
        <v>19</v>
      </c>
      <c r="J40" s="300" t="s">
        <v>19</v>
      </c>
      <c r="K40" s="300" t="s">
        <v>19</v>
      </c>
    </row>
    <row r="41" spans="1:11" ht="14.1" customHeight="1" x14ac:dyDescent="0.2">
      <c r="A41" s="298" t="s">
        <v>418</v>
      </c>
      <c r="B41" s="299">
        <v>15</v>
      </c>
      <c r="C41" s="300">
        <v>125</v>
      </c>
      <c r="D41" s="300">
        <v>19</v>
      </c>
      <c r="E41" s="300">
        <v>29</v>
      </c>
      <c r="F41" s="300">
        <v>25</v>
      </c>
      <c r="G41" s="300">
        <v>15</v>
      </c>
      <c r="H41" s="300">
        <v>8</v>
      </c>
      <c r="I41" s="300">
        <v>7</v>
      </c>
      <c r="J41" s="300">
        <v>13</v>
      </c>
      <c r="K41" s="300" t="s">
        <v>19</v>
      </c>
    </row>
    <row r="42" spans="1:11" ht="14.1" customHeight="1" x14ac:dyDescent="0.2">
      <c r="A42" s="298" t="s">
        <v>426</v>
      </c>
      <c r="B42" s="299" t="s">
        <v>19</v>
      </c>
      <c r="C42" s="300" t="s">
        <v>19</v>
      </c>
      <c r="D42" s="300" t="s">
        <v>19</v>
      </c>
      <c r="E42" s="300" t="s">
        <v>19</v>
      </c>
      <c r="F42" s="300" t="s">
        <v>19</v>
      </c>
      <c r="G42" s="300" t="s">
        <v>19</v>
      </c>
      <c r="H42" s="300" t="s">
        <v>19</v>
      </c>
      <c r="I42" s="300" t="s">
        <v>19</v>
      </c>
      <c r="J42" s="300" t="s">
        <v>19</v>
      </c>
      <c r="K42" s="300" t="s">
        <v>19</v>
      </c>
    </row>
    <row r="43" spans="1:11" ht="14.1" customHeight="1" x14ac:dyDescent="0.2">
      <c r="A43" s="298" t="s">
        <v>398</v>
      </c>
      <c r="B43" s="299" t="s">
        <v>19</v>
      </c>
      <c r="C43" s="300" t="s">
        <v>19</v>
      </c>
      <c r="D43" s="300" t="s">
        <v>19</v>
      </c>
      <c r="E43" s="300" t="s">
        <v>19</v>
      </c>
      <c r="F43" s="300" t="s">
        <v>19</v>
      </c>
      <c r="G43" s="300" t="s">
        <v>19</v>
      </c>
      <c r="H43" s="300" t="s">
        <v>19</v>
      </c>
      <c r="I43" s="300" t="s">
        <v>19</v>
      </c>
      <c r="J43" s="300" t="s">
        <v>19</v>
      </c>
      <c r="K43" s="300" t="s">
        <v>19</v>
      </c>
    </row>
    <row r="44" spans="1:11" ht="14.1" customHeight="1" x14ac:dyDescent="0.2">
      <c r="A44" s="298" t="s">
        <v>419</v>
      </c>
      <c r="B44" s="299">
        <v>5</v>
      </c>
      <c r="C44" s="300" t="s">
        <v>19</v>
      </c>
      <c r="D44" s="300" t="s">
        <v>19</v>
      </c>
      <c r="E44" s="300" t="s">
        <v>19</v>
      </c>
      <c r="F44" s="300">
        <v>10</v>
      </c>
      <c r="G44" s="300">
        <v>4</v>
      </c>
      <c r="H44" s="300">
        <v>4</v>
      </c>
      <c r="I44" s="300">
        <v>7</v>
      </c>
      <c r="J44" s="300" t="s">
        <v>19</v>
      </c>
      <c r="K44" s="300" t="s">
        <v>19</v>
      </c>
    </row>
    <row r="45" spans="1:11" ht="14.1" customHeight="1" x14ac:dyDescent="0.2">
      <c r="A45" s="298" t="s">
        <v>421</v>
      </c>
      <c r="B45" s="299" t="s">
        <v>19</v>
      </c>
      <c r="C45" s="300" t="s">
        <v>19</v>
      </c>
      <c r="D45" s="300" t="s">
        <v>19</v>
      </c>
      <c r="E45" s="300" t="s">
        <v>19</v>
      </c>
      <c r="F45" s="300" t="s">
        <v>19</v>
      </c>
      <c r="G45" s="300" t="s">
        <v>19</v>
      </c>
      <c r="H45" s="300" t="s">
        <v>19</v>
      </c>
      <c r="I45" s="300" t="s">
        <v>19</v>
      </c>
      <c r="J45" s="300" t="s">
        <v>19</v>
      </c>
      <c r="K45" s="300" t="s">
        <v>19</v>
      </c>
    </row>
    <row r="46" spans="1:11" ht="14.1" customHeight="1" x14ac:dyDescent="0.2">
      <c r="A46" s="298" t="s">
        <v>420</v>
      </c>
      <c r="B46" s="299">
        <v>17</v>
      </c>
      <c r="C46" s="300" t="s">
        <v>19</v>
      </c>
      <c r="D46" s="300" t="s">
        <v>19</v>
      </c>
      <c r="E46" s="300" t="s">
        <v>19</v>
      </c>
      <c r="F46" s="300" t="s">
        <v>19</v>
      </c>
      <c r="G46" s="300" t="s">
        <v>19</v>
      </c>
      <c r="H46" s="300" t="s">
        <v>19</v>
      </c>
      <c r="I46" s="300" t="s">
        <v>19</v>
      </c>
      <c r="J46" s="300">
        <v>333</v>
      </c>
      <c r="K46" s="300" t="s">
        <v>19</v>
      </c>
    </row>
    <row r="47" spans="1:11" ht="14.1" customHeight="1" x14ac:dyDescent="0.2">
      <c r="A47" s="298" t="s">
        <v>424</v>
      </c>
      <c r="B47" s="299">
        <v>23</v>
      </c>
      <c r="C47" s="300" t="s">
        <v>19</v>
      </c>
      <c r="D47" s="300" t="s">
        <v>19</v>
      </c>
      <c r="E47" s="300">
        <v>28</v>
      </c>
      <c r="F47" s="300">
        <v>30</v>
      </c>
      <c r="G47" s="300">
        <v>39</v>
      </c>
      <c r="H47" s="300">
        <v>35</v>
      </c>
      <c r="I47" s="300">
        <v>27</v>
      </c>
      <c r="J47" s="300">
        <v>11</v>
      </c>
      <c r="K47" s="300" t="s">
        <v>19</v>
      </c>
    </row>
    <row r="48" spans="1:11" ht="14.1" customHeight="1" x14ac:dyDescent="0.2">
      <c r="A48" s="175" t="s">
        <v>425</v>
      </c>
      <c r="B48" s="299">
        <v>12</v>
      </c>
      <c r="C48" s="300" t="s">
        <v>19</v>
      </c>
      <c r="D48" s="300" t="s">
        <v>19</v>
      </c>
      <c r="E48" s="300">
        <v>30</v>
      </c>
      <c r="F48" s="300">
        <v>27</v>
      </c>
      <c r="G48" s="300">
        <v>25</v>
      </c>
      <c r="H48" s="300">
        <v>12</v>
      </c>
      <c r="I48" s="300">
        <v>10</v>
      </c>
      <c r="J48" s="300" t="s">
        <v>19</v>
      </c>
      <c r="K48" s="300" t="s">
        <v>19</v>
      </c>
    </row>
    <row r="49" spans="1:11" s="62" customFormat="1" ht="18.2" customHeight="1" x14ac:dyDescent="0.2">
      <c r="A49" s="199" t="s">
        <v>512</v>
      </c>
      <c r="B49" s="214">
        <v>15</v>
      </c>
      <c r="C49" s="215">
        <v>5</v>
      </c>
      <c r="D49" s="215">
        <v>13</v>
      </c>
      <c r="E49" s="215">
        <v>27</v>
      </c>
      <c r="F49" s="215">
        <v>24</v>
      </c>
      <c r="G49" s="215">
        <v>17</v>
      </c>
      <c r="H49" s="215">
        <v>12</v>
      </c>
      <c r="I49" s="215">
        <v>10</v>
      </c>
      <c r="J49" s="215">
        <v>13</v>
      </c>
      <c r="K49" s="215" t="s">
        <v>19</v>
      </c>
    </row>
    <row r="50" spans="1:11" ht="14.1" customHeight="1" x14ac:dyDescent="0.2">
      <c r="A50" s="175" t="s">
        <v>300</v>
      </c>
      <c r="B50" s="299">
        <v>7</v>
      </c>
      <c r="C50" s="300" t="s">
        <v>19</v>
      </c>
      <c r="D50" s="300">
        <v>11</v>
      </c>
      <c r="E50" s="300">
        <v>9</v>
      </c>
      <c r="F50" s="300">
        <v>8</v>
      </c>
      <c r="G50" s="300">
        <v>8</v>
      </c>
      <c r="H50" s="300">
        <v>9</v>
      </c>
      <c r="I50" s="300">
        <v>10</v>
      </c>
      <c r="J50" s="300" t="s">
        <v>19</v>
      </c>
      <c r="K50" s="300" t="s">
        <v>19</v>
      </c>
    </row>
    <row r="51" spans="1:11" ht="14.1" customHeight="1" x14ac:dyDescent="0.2">
      <c r="A51" s="81"/>
      <c r="B51" s="65"/>
      <c r="C51" s="60"/>
      <c r="D51" s="60"/>
      <c r="E51" s="60"/>
      <c r="F51" s="60"/>
      <c r="G51" s="60"/>
      <c r="H51" s="60"/>
      <c r="I51" s="60"/>
      <c r="J51" s="60"/>
      <c r="K51" s="60"/>
    </row>
    <row r="52" spans="1:11" ht="14.1" customHeight="1" x14ac:dyDescent="0.2">
      <c r="A52" s="92"/>
      <c r="B52" s="93" t="s">
        <v>170</v>
      </c>
      <c r="C52" s="90"/>
      <c r="D52" s="90"/>
      <c r="E52" s="90"/>
      <c r="F52" s="90"/>
      <c r="G52" s="90"/>
      <c r="H52" s="90"/>
      <c r="I52" s="90"/>
      <c r="J52" s="90"/>
      <c r="K52" s="90"/>
    </row>
    <row r="53" spans="1:11" ht="14.1" customHeight="1" x14ac:dyDescent="0.2">
      <c r="A53" s="92"/>
      <c r="B53" s="93" t="s">
        <v>139</v>
      </c>
      <c r="C53" s="90"/>
      <c r="D53" s="90"/>
      <c r="E53" s="90"/>
      <c r="F53" s="90"/>
      <c r="G53" s="90"/>
      <c r="H53" s="90"/>
      <c r="I53" s="90"/>
      <c r="J53" s="90"/>
      <c r="K53" s="90"/>
    </row>
    <row r="54" spans="1:11" ht="14.1" customHeight="1" x14ac:dyDescent="0.2">
      <c r="A54" s="175" t="s">
        <v>375</v>
      </c>
      <c r="B54" s="99" t="s">
        <v>78</v>
      </c>
      <c r="C54" s="98" t="s">
        <v>78</v>
      </c>
      <c r="D54" s="98" t="s">
        <v>78</v>
      </c>
      <c r="E54" s="98" t="s">
        <v>78</v>
      </c>
      <c r="F54" s="98" t="s">
        <v>78</v>
      </c>
      <c r="G54" s="98" t="s">
        <v>78</v>
      </c>
      <c r="H54" s="98" t="s">
        <v>78</v>
      </c>
      <c r="I54" s="98" t="s">
        <v>78</v>
      </c>
      <c r="J54" s="98" t="s">
        <v>78</v>
      </c>
      <c r="K54" s="98" t="s">
        <v>78</v>
      </c>
    </row>
    <row r="55" spans="1:11" ht="14.1" customHeight="1" x14ac:dyDescent="0.2">
      <c r="A55" s="298" t="s">
        <v>422</v>
      </c>
      <c r="B55" s="299">
        <v>278</v>
      </c>
      <c r="C55" s="300">
        <v>7</v>
      </c>
      <c r="D55" s="300">
        <v>19</v>
      </c>
      <c r="E55" s="300">
        <v>31</v>
      </c>
      <c r="F55" s="300">
        <v>61</v>
      </c>
      <c r="G55" s="300">
        <v>51</v>
      </c>
      <c r="H55" s="300">
        <v>54</v>
      </c>
      <c r="I55" s="300">
        <v>29</v>
      </c>
      <c r="J55" s="300">
        <v>18</v>
      </c>
      <c r="K55" s="300">
        <v>6</v>
      </c>
    </row>
    <row r="56" spans="1:11" ht="14.1" customHeight="1" x14ac:dyDescent="0.2">
      <c r="A56" s="298" t="s">
        <v>423</v>
      </c>
      <c r="B56" s="299">
        <v>545</v>
      </c>
      <c r="C56" s="300">
        <v>16</v>
      </c>
      <c r="D56" s="300">
        <v>15</v>
      </c>
      <c r="E56" s="300">
        <v>54</v>
      </c>
      <c r="F56" s="300">
        <v>103</v>
      </c>
      <c r="G56" s="300">
        <v>90</v>
      </c>
      <c r="H56" s="300">
        <v>154</v>
      </c>
      <c r="I56" s="300">
        <v>87</v>
      </c>
      <c r="J56" s="300">
        <v>19</v>
      </c>
      <c r="K56" s="300">
        <v>5</v>
      </c>
    </row>
    <row r="57" spans="1:11" ht="14.1" customHeight="1" x14ac:dyDescent="0.2">
      <c r="A57" s="298" t="s">
        <v>418</v>
      </c>
      <c r="B57" s="299">
        <v>9488</v>
      </c>
      <c r="C57" s="300">
        <v>7</v>
      </c>
      <c r="D57" s="300">
        <v>391</v>
      </c>
      <c r="E57" s="300">
        <v>757</v>
      </c>
      <c r="F57" s="300">
        <v>1992</v>
      </c>
      <c r="G57" s="300">
        <v>1884</v>
      </c>
      <c r="H57" s="300">
        <v>1946</v>
      </c>
      <c r="I57" s="300">
        <v>1160</v>
      </c>
      <c r="J57" s="300">
        <v>661</v>
      </c>
      <c r="K57" s="300">
        <v>421</v>
      </c>
    </row>
    <row r="58" spans="1:11" ht="14.1" customHeight="1" x14ac:dyDescent="0.2">
      <c r="A58" s="298" t="s">
        <v>426</v>
      </c>
      <c r="B58" s="299">
        <v>22</v>
      </c>
      <c r="C58" s="300">
        <v>0</v>
      </c>
      <c r="D58" s="300">
        <v>0</v>
      </c>
      <c r="E58" s="300">
        <v>0</v>
      </c>
      <c r="F58" s="300">
        <v>3</v>
      </c>
      <c r="G58" s="300">
        <v>2</v>
      </c>
      <c r="H58" s="300">
        <v>9</v>
      </c>
      <c r="I58" s="300">
        <v>4</v>
      </c>
      <c r="J58" s="300">
        <v>3</v>
      </c>
      <c r="K58" s="300">
        <v>1</v>
      </c>
    </row>
    <row r="59" spans="1:11" ht="14.1" customHeight="1" x14ac:dyDescent="0.2">
      <c r="A59" s="298" t="s">
        <v>398</v>
      </c>
      <c r="B59" s="299">
        <v>310</v>
      </c>
      <c r="C59" s="300">
        <v>0</v>
      </c>
      <c r="D59" s="300">
        <v>0</v>
      </c>
      <c r="E59" s="300">
        <v>8</v>
      </c>
      <c r="F59" s="300">
        <v>51</v>
      </c>
      <c r="G59" s="300">
        <v>86</v>
      </c>
      <c r="H59" s="300">
        <v>111</v>
      </c>
      <c r="I59" s="300">
        <v>46</v>
      </c>
      <c r="J59" s="300">
        <v>3</v>
      </c>
      <c r="K59" s="300">
        <v>0</v>
      </c>
    </row>
    <row r="60" spans="1:11" ht="14.1" customHeight="1" x14ac:dyDescent="0.2">
      <c r="A60" s="298" t="s">
        <v>419</v>
      </c>
      <c r="B60" s="299">
        <v>853</v>
      </c>
      <c r="C60" s="300">
        <v>0</v>
      </c>
      <c r="D60" s="300">
        <v>12</v>
      </c>
      <c r="E60" s="300">
        <v>43</v>
      </c>
      <c r="F60" s="300">
        <v>186</v>
      </c>
      <c r="G60" s="300">
        <v>209</v>
      </c>
      <c r="H60" s="300">
        <v>224</v>
      </c>
      <c r="I60" s="300">
        <v>124</v>
      </c>
      <c r="J60" s="300">
        <v>21</v>
      </c>
      <c r="K60" s="300">
        <v>2</v>
      </c>
    </row>
    <row r="61" spans="1:11" ht="14.1" customHeight="1" x14ac:dyDescent="0.2">
      <c r="A61" s="298" t="s">
        <v>421</v>
      </c>
      <c r="B61" s="299">
        <v>9</v>
      </c>
      <c r="C61" s="300">
        <v>0</v>
      </c>
      <c r="D61" s="300">
        <v>0</v>
      </c>
      <c r="E61" s="300">
        <v>1</v>
      </c>
      <c r="F61" s="300">
        <v>1</v>
      </c>
      <c r="G61" s="300">
        <v>3</v>
      </c>
      <c r="H61" s="300">
        <v>2</v>
      </c>
      <c r="I61" s="300">
        <v>2</v>
      </c>
      <c r="J61" s="300">
        <v>0</v>
      </c>
      <c r="K61" s="300">
        <v>0</v>
      </c>
    </row>
    <row r="62" spans="1:11" ht="14.1" customHeight="1" x14ac:dyDescent="0.2">
      <c r="A62" s="298" t="s">
        <v>420</v>
      </c>
      <c r="B62" s="299">
        <v>56</v>
      </c>
      <c r="C62" s="300">
        <v>0</v>
      </c>
      <c r="D62" s="300">
        <v>2</v>
      </c>
      <c r="E62" s="300">
        <v>13</v>
      </c>
      <c r="F62" s="300">
        <v>9</v>
      </c>
      <c r="G62" s="300">
        <v>4</v>
      </c>
      <c r="H62" s="300">
        <v>9</v>
      </c>
      <c r="I62" s="300">
        <v>8</v>
      </c>
      <c r="J62" s="300">
        <v>3</v>
      </c>
      <c r="K62" s="300">
        <v>1</v>
      </c>
    </row>
    <row r="63" spans="1:11" ht="14.1" customHeight="1" x14ac:dyDescent="0.2">
      <c r="A63" s="298" t="s">
        <v>424</v>
      </c>
      <c r="B63" s="299">
        <v>2679</v>
      </c>
      <c r="C63" s="300">
        <v>126</v>
      </c>
      <c r="D63" s="300">
        <v>73</v>
      </c>
      <c r="E63" s="300">
        <v>144</v>
      </c>
      <c r="F63" s="300">
        <v>562</v>
      </c>
      <c r="G63" s="300">
        <v>389</v>
      </c>
      <c r="H63" s="300">
        <v>487</v>
      </c>
      <c r="I63" s="300">
        <v>263</v>
      </c>
      <c r="J63" s="300">
        <v>184</v>
      </c>
      <c r="K63" s="300">
        <v>112</v>
      </c>
    </row>
    <row r="64" spans="1:11" ht="14.1" customHeight="1" x14ac:dyDescent="0.2">
      <c r="A64" s="175" t="s">
        <v>425</v>
      </c>
      <c r="B64" s="299">
        <v>1175</v>
      </c>
      <c r="C64" s="300">
        <v>48</v>
      </c>
      <c r="D64" s="300">
        <v>53</v>
      </c>
      <c r="E64" s="300">
        <v>67</v>
      </c>
      <c r="F64" s="300">
        <v>182</v>
      </c>
      <c r="G64" s="300">
        <v>159</v>
      </c>
      <c r="H64" s="300">
        <v>163</v>
      </c>
      <c r="I64" s="300">
        <v>105</v>
      </c>
      <c r="J64" s="300">
        <v>80</v>
      </c>
      <c r="K64" s="300">
        <v>81</v>
      </c>
    </row>
    <row r="65" spans="1:11" s="62" customFormat="1" ht="18.2" customHeight="1" x14ac:dyDescent="0.2">
      <c r="A65" s="199" t="s">
        <v>512</v>
      </c>
      <c r="B65" s="214">
        <v>15570</v>
      </c>
      <c r="C65" s="215">
        <v>204</v>
      </c>
      <c r="D65" s="215">
        <v>565</v>
      </c>
      <c r="E65" s="215">
        <v>1121</v>
      </c>
      <c r="F65" s="215">
        <v>3151</v>
      </c>
      <c r="G65" s="215">
        <v>2879</v>
      </c>
      <c r="H65" s="215">
        <v>3161</v>
      </c>
      <c r="I65" s="215">
        <v>1832</v>
      </c>
      <c r="J65" s="215">
        <v>998</v>
      </c>
      <c r="K65" s="215">
        <v>630</v>
      </c>
    </row>
    <row r="66" spans="1:11" ht="14.1" customHeight="1" x14ac:dyDescent="0.2">
      <c r="A66" s="175" t="s">
        <v>300</v>
      </c>
      <c r="B66" s="299">
        <v>5115</v>
      </c>
      <c r="C66" s="299">
        <v>82</v>
      </c>
      <c r="D66" s="299">
        <v>183</v>
      </c>
      <c r="E66" s="299">
        <v>423</v>
      </c>
      <c r="F66" s="299">
        <v>1124</v>
      </c>
      <c r="G66" s="299">
        <v>955</v>
      </c>
      <c r="H66" s="299">
        <v>1033</v>
      </c>
      <c r="I66" s="299">
        <v>567</v>
      </c>
      <c r="J66" s="299">
        <v>307</v>
      </c>
      <c r="K66" s="299">
        <v>204</v>
      </c>
    </row>
    <row r="67" spans="1:11" ht="14.1" customHeight="1" x14ac:dyDescent="0.2">
      <c r="A67" s="81"/>
      <c r="B67" s="65"/>
      <c r="C67" s="65"/>
      <c r="D67" s="65"/>
      <c r="E67" s="65"/>
      <c r="F67" s="65"/>
      <c r="G67" s="65"/>
      <c r="H67" s="65"/>
      <c r="I67" s="65"/>
      <c r="J67" s="65"/>
      <c r="K67" s="65"/>
    </row>
    <row r="68" spans="1:11" ht="14.1" customHeight="1" x14ac:dyDescent="0.2">
      <c r="A68" s="92"/>
      <c r="B68" s="447" t="s">
        <v>168</v>
      </c>
      <c r="C68" s="447"/>
      <c r="D68" s="447"/>
      <c r="E68" s="447"/>
      <c r="F68" s="447"/>
      <c r="G68" s="447"/>
      <c r="H68" s="447"/>
      <c r="I68" s="447"/>
      <c r="J68" s="447"/>
      <c r="K68" s="447"/>
    </row>
    <row r="69" spans="1:11" ht="14.1" customHeight="1" x14ac:dyDescent="0.2">
      <c r="A69" s="175" t="s">
        <v>375</v>
      </c>
      <c r="B69" s="99" t="s">
        <v>78</v>
      </c>
      <c r="C69" s="99" t="s">
        <v>78</v>
      </c>
      <c r="D69" s="99" t="s">
        <v>78</v>
      </c>
      <c r="E69" s="99" t="s">
        <v>78</v>
      </c>
      <c r="F69" s="99" t="s">
        <v>78</v>
      </c>
      <c r="G69" s="99" t="s">
        <v>78</v>
      </c>
      <c r="H69" s="99" t="s">
        <v>78</v>
      </c>
      <c r="I69" s="99" t="s">
        <v>78</v>
      </c>
      <c r="J69" s="99" t="s">
        <v>78</v>
      </c>
      <c r="K69" s="99" t="s">
        <v>78</v>
      </c>
    </row>
    <row r="70" spans="1:11" ht="14.1" customHeight="1" x14ac:dyDescent="0.2">
      <c r="A70" s="298" t="s">
        <v>422</v>
      </c>
      <c r="B70" s="299">
        <v>8</v>
      </c>
      <c r="C70" s="300">
        <v>0</v>
      </c>
      <c r="D70" s="300">
        <v>0</v>
      </c>
      <c r="E70" s="300">
        <v>0</v>
      </c>
      <c r="F70" s="300">
        <v>1</v>
      </c>
      <c r="G70" s="300">
        <v>1</v>
      </c>
      <c r="H70" s="300">
        <v>3</v>
      </c>
      <c r="I70" s="300">
        <v>2</v>
      </c>
      <c r="J70" s="300">
        <v>1</v>
      </c>
      <c r="K70" s="300">
        <v>0</v>
      </c>
    </row>
    <row r="71" spans="1:11" ht="14.1" customHeight="1" x14ac:dyDescent="0.2">
      <c r="A71" s="298" t="s">
        <v>423</v>
      </c>
      <c r="B71" s="299">
        <v>7</v>
      </c>
      <c r="C71" s="300">
        <v>0</v>
      </c>
      <c r="D71" s="300">
        <v>0</v>
      </c>
      <c r="E71" s="300">
        <v>2</v>
      </c>
      <c r="F71" s="300">
        <v>2</v>
      </c>
      <c r="G71" s="300">
        <v>1</v>
      </c>
      <c r="H71" s="300">
        <v>2</v>
      </c>
      <c r="I71" s="300">
        <v>0</v>
      </c>
      <c r="J71" s="300">
        <v>0</v>
      </c>
      <c r="K71" s="300">
        <v>0</v>
      </c>
    </row>
    <row r="72" spans="1:11" ht="14.1" customHeight="1" x14ac:dyDescent="0.2">
      <c r="A72" s="298" t="s">
        <v>418</v>
      </c>
      <c r="B72" s="299">
        <v>137</v>
      </c>
      <c r="C72" s="300">
        <v>1</v>
      </c>
      <c r="D72" s="300">
        <v>8</v>
      </c>
      <c r="E72" s="300">
        <v>21</v>
      </c>
      <c r="F72" s="300">
        <v>51</v>
      </c>
      <c r="G72" s="300">
        <v>25</v>
      </c>
      <c r="H72" s="300">
        <v>15</v>
      </c>
      <c r="I72" s="300">
        <v>8</v>
      </c>
      <c r="J72" s="300">
        <v>8</v>
      </c>
      <c r="K72" s="300">
        <v>0</v>
      </c>
    </row>
    <row r="73" spans="1:11" ht="14.1" customHeight="1" x14ac:dyDescent="0.2">
      <c r="A73" s="298" t="s">
        <v>426</v>
      </c>
      <c r="B73" s="299">
        <v>0</v>
      </c>
      <c r="C73" s="300">
        <v>0</v>
      </c>
      <c r="D73" s="300">
        <v>0</v>
      </c>
      <c r="E73" s="300">
        <v>0</v>
      </c>
      <c r="F73" s="300">
        <v>0</v>
      </c>
      <c r="G73" s="300">
        <v>0</v>
      </c>
      <c r="H73" s="300">
        <v>0</v>
      </c>
      <c r="I73" s="300">
        <v>0</v>
      </c>
      <c r="J73" s="300">
        <v>0</v>
      </c>
      <c r="K73" s="300">
        <v>0</v>
      </c>
    </row>
    <row r="74" spans="1:11" ht="14.1" customHeight="1" x14ac:dyDescent="0.2">
      <c r="A74" s="298" t="s">
        <v>398</v>
      </c>
      <c r="B74" s="299">
        <v>0</v>
      </c>
      <c r="C74" s="300">
        <v>0</v>
      </c>
      <c r="D74" s="300">
        <v>0</v>
      </c>
      <c r="E74" s="300">
        <v>0</v>
      </c>
      <c r="F74" s="300">
        <v>0</v>
      </c>
      <c r="G74" s="300">
        <v>0</v>
      </c>
      <c r="H74" s="300">
        <v>0</v>
      </c>
      <c r="I74" s="300">
        <v>0</v>
      </c>
      <c r="J74" s="300">
        <v>0</v>
      </c>
      <c r="K74" s="300">
        <v>0</v>
      </c>
    </row>
    <row r="75" spans="1:11" ht="14.1" customHeight="1" x14ac:dyDescent="0.2">
      <c r="A75" s="298" t="s">
        <v>419</v>
      </c>
      <c r="B75" s="299">
        <v>4</v>
      </c>
      <c r="C75" s="300">
        <v>0</v>
      </c>
      <c r="D75" s="300">
        <v>0</v>
      </c>
      <c r="E75" s="300">
        <v>0</v>
      </c>
      <c r="F75" s="300">
        <v>2</v>
      </c>
      <c r="G75" s="300">
        <v>1</v>
      </c>
      <c r="H75" s="300">
        <v>0</v>
      </c>
      <c r="I75" s="300">
        <v>1</v>
      </c>
      <c r="J75" s="300">
        <v>0</v>
      </c>
      <c r="K75" s="300">
        <v>0</v>
      </c>
    </row>
    <row r="76" spans="1:11" ht="14.1" customHeight="1" x14ac:dyDescent="0.2">
      <c r="A76" s="298" t="s">
        <v>421</v>
      </c>
      <c r="B76" s="299">
        <v>0</v>
      </c>
      <c r="C76" s="300">
        <v>0</v>
      </c>
      <c r="D76" s="300">
        <v>0</v>
      </c>
      <c r="E76" s="300">
        <v>0</v>
      </c>
      <c r="F76" s="300">
        <v>0</v>
      </c>
      <c r="G76" s="300">
        <v>0</v>
      </c>
      <c r="H76" s="300">
        <v>0</v>
      </c>
      <c r="I76" s="300">
        <v>0</v>
      </c>
      <c r="J76" s="300">
        <v>0</v>
      </c>
      <c r="K76" s="300">
        <v>0</v>
      </c>
    </row>
    <row r="77" spans="1:11" ht="14.1" customHeight="1" x14ac:dyDescent="0.2">
      <c r="A77" s="298" t="s">
        <v>420</v>
      </c>
      <c r="B77" s="299">
        <v>1</v>
      </c>
      <c r="C77" s="300">
        <v>0</v>
      </c>
      <c r="D77" s="300">
        <v>0</v>
      </c>
      <c r="E77" s="300">
        <v>0</v>
      </c>
      <c r="F77" s="300">
        <v>0</v>
      </c>
      <c r="G77" s="300">
        <v>0</v>
      </c>
      <c r="H77" s="300">
        <v>0</v>
      </c>
      <c r="I77" s="300">
        <v>0</v>
      </c>
      <c r="J77" s="300">
        <v>1</v>
      </c>
      <c r="K77" s="300">
        <v>0</v>
      </c>
    </row>
    <row r="78" spans="1:11" ht="14.1" customHeight="1" x14ac:dyDescent="0.2">
      <c r="A78" s="298" t="s">
        <v>424</v>
      </c>
      <c r="B78" s="299">
        <v>62</v>
      </c>
      <c r="C78" s="300">
        <v>0</v>
      </c>
      <c r="D78" s="300">
        <v>0</v>
      </c>
      <c r="E78" s="300">
        <v>4</v>
      </c>
      <c r="F78" s="300">
        <v>17</v>
      </c>
      <c r="G78" s="300">
        <v>15</v>
      </c>
      <c r="H78" s="300">
        <v>17</v>
      </c>
      <c r="I78" s="300">
        <v>7</v>
      </c>
      <c r="J78" s="300">
        <v>2</v>
      </c>
      <c r="K78" s="300">
        <v>0</v>
      </c>
    </row>
    <row r="79" spans="1:11" ht="14.1" customHeight="1" x14ac:dyDescent="0.2">
      <c r="A79" s="175" t="s">
        <v>425</v>
      </c>
      <c r="B79" s="299">
        <v>14</v>
      </c>
      <c r="C79" s="300">
        <v>0</v>
      </c>
      <c r="D79" s="300">
        <v>0</v>
      </c>
      <c r="E79" s="300">
        <v>2</v>
      </c>
      <c r="F79" s="300">
        <v>5</v>
      </c>
      <c r="G79" s="300">
        <v>4</v>
      </c>
      <c r="H79" s="300">
        <v>2</v>
      </c>
      <c r="I79" s="300">
        <v>1</v>
      </c>
      <c r="J79" s="300">
        <v>0</v>
      </c>
      <c r="K79" s="300">
        <v>0</v>
      </c>
    </row>
    <row r="80" spans="1:11" s="62" customFormat="1" ht="18.2" customHeight="1" x14ac:dyDescent="0.2">
      <c r="A80" s="199" t="s">
        <v>512</v>
      </c>
      <c r="B80" s="214">
        <v>233</v>
      </c>
      <c r="C80" s="215">
        <v>1</v>
      </c>
      <c r="D80" s="215">
        <v>8</v>
      </c>
      <c r="E80" s="215">
        <v>29</v>
      </c>
      <c r="F80" s="215">
        <v>78</v>
      </c>
      <c r="G80" s="215">
        <v>47</v>
      </c>
      <c r="H80" s="215">
        <v>39</v>
      </c>
      <c r="I80" s="215">
        <v>19</v>
      </c>
      <c r="J80" s="215">
        <v>12</v>
      </c>
      <c r="K80" s="215">
        <v>0</v>
      </c>
    </row>
    <row r="81" spans="1:11" ht="14.1" customHeight="1" x14ac:dyDescent="0.2">
      <c r="A81" s="175" t="s">
        <v>300</v>
      </c>
      <c r="B81" s="299">
        <v>38</v>
      </c>
      <c r="C81" s="299">
        <v>0</v>
      </c>
      <c r="D81" s="299">
        <v>2</v>
      </c>
      <c r="E81" s="299">
        <v>4</v>
      </c>
      <c r="F81" s="299">
        <v>9</v>
      </c>
      <c r="G81" s="299">
        <v>7</v>
      </c>
      <c r="H81" s="299">
        <v>10</v>
      </c>
      <c r="I81" s="299">
        <v>6</v>
      </c>
      <c r="J81" s="299">
        <v>0</v>
      </c>
      <c r="K81" s="300">
        <v>0</v>
      </c>
    </row>
    <row r="82" spans="1:11" ht="14.1" customHeight="1" x14ac:dyDescent="0.2">
      <c r="A82" s="81"/>
      <c r="B82" s="65"/>
      <c r="C82" s="65"/>
      <c r="D82" s="65"/>
      <c r="E82" s="65"/>
      <c r="F82" s="65"/>
      <c r="G82" s="65"/>
      <c r="H82" s="65"/>
      <c r="I82" s="65"/>
      <c r="J82" s="65"/>
      <c r="K82" s="60"/>
    </row>
    <row r="83" spans="1:11" ht="14.1" customHeight="1" x14ac:dyDescent="0.2">
      <c r="A83" s="92"/>
      <c r="B83" s="447" t="s">
        <v>169</v>
      </c>
      <c r="C83" s="447"/>
      <c r="D83" s="447"/>
      <c r="E83" s="447"/>
      <c r="F83" s="447"/>
      <c r="G83" s="447"/>
      <c r="H83" s="447"/>
      <c r="I83" s="447"/>
      <c r="J83" s="447"/>
      <c r="K83" s="447"/>
    </row>
    <row r="84" spans="1:11" ht="14.1" customHeight="1" x14ac:dyDescent="0.2">
      <c r="A84" s="175" t="s">
        <v>375</v>
      </c>
      <c r="B84" s="99" t="s">
        <v>78</v>
      </c>
      <c r="C84" s="99" t="s">
        <v>78</v>
      </c>
      <c r="D84" s="99" t="s">
        <v>78</v>
      </c>
      <c r="E84" s="99" t="s">
        <v>78</v>
      </c>
      <c r="F84" s="99" t="s">
        <v>78</v>
      </c>
      <c r="G84" s="99" t="s">
        <v>78</v>
      </c>
      <c r="H84" s="99" t="s">
        <v>78</v>
      </c>
      <c r="I84" s="99" t="s">
        <v>78</v>
      </c>
      <c r="J84" s="99" t="s">
        <v>78</v>
      </c>
      <c r="K84" s="99" t="s">
        <v>78</v>
      </c>
    </row>
    <row r="85" spans="1:11" ht="14.1" customHeight="1" x14ac:dyDescent="0.2">
      <c r="A85" s="298" t="s">
        <v>422</v>
      </c>
      <c r="B85" s="299">
        <v>29</v>
      </c>
      <c r="C85" s="300">
        <v>0</v>
      </c>
      <c r="D85" s="300">
        <v>0</v>
      </c>
      <c r="E85" s="300">
        <v>0</v>
      </c>
      <c r="F85" s="300">
        <v>16</v>
      </c>
      <c r="G85" s="300">
        <v>20</v>
      </c>
      <c r="H85" s="300">
        <v>56</v>
      </c>
      <c r="I85" s="300">
        <v>69</v>
      </c>
      <c r="J85" s="300">
        <v>56</v>
      </c>
      <c r="K85" s="300">
        <v>0</v>
      </c>
    </row>
    <row r="86" spans="1:11" ht="14.1" customHeight="1" x14ac:dyDescent="0.2">
      <c r="A86" s="298" t="s">
        <v>423</v>
      </c>
      <c r="B86" s="299">
        <v>13</v>
      </c>
      <c r="C86" s="300">
        <v>0</v>
      </c>
      <c r="D86" s="300">
        <v>0</v>
      </c>
      <c r="E86" s="300">
        <v>37</v>
      </c>
      <c r="F86" s="300">
        <v>19</v>
      </c>
      <c r="G86" s="300">
        <v>11</v>
      </c>
      <c r="H86" s="300">
        <v>13</v>
      </c>
      <c r="I86" s="300">
        <v>0</v>
      </c>
      <c r="J86" s="300">
        <v>0</v>
      </c>
      <c r="K86" s="300">
        <v>0</v>
      </c>
    </row>
    <row r="87" spans="1:11" ht="14.1" customHeight="1" x14ac:dyDescent="0.2">
      <c r="A87" s="298" t="s">
        <v>418</v>
      </c>
      <c r="B87" s="299">
        <v>14</v>
      </c>
      <c r="C87" s="300">
        <v>143</v>
      </c>
      <c r="D87" s="300">
        <v>20</v>
      </c>
      <c r="E87" s="300">
        <v>28</v>
      </c>
      <c r="F87" s="300">
        <v>26</v>
      </c>
      <c r="G87" s="300">
        <v>13</v>
      </c>
      <c r="H87" s="300">
        <v>8</v>
      </c>
      <c r="I87" s="300">
        <v>7</v>
      </c>
      <c r="J87" s="300">
        <v>12</v>
      </c>
      <c r="K87" s="300">
        <v>0</v>
      </c>
    </row>
    <row r="88" spans="1:11" ht="14.25" customHeight="1" x14ac:dyDescent="0.2">
      <c r="A88" s="298" t="s">
        <v>426</v>
      </c>
      <c r="B88" s="299">
        <v>0</v>
      </c>
      <c r="C88" s="300">
        <v>0</v>
      </c>
      <c r="D88" s="300">
        <v>0</v>
      </c>
      <c r="E88" s="300">
        <v>0</v>
      </c>
      <c r="F88" s="300">
        <v>0</v>
      </c>
      <c r="G88" s="300">
        <v>0</v>
      </c>
      <c r="H88" s="300">
        <v>0</v>
      </c>
      <c r="I88" s="300">
        <v>0</v>
      </c>
      <c r="J88" s="300">
        <v>0</v>
      </c>
      <c r="K88" s="300">
        <v>0</v>
      </c>
    </row>
    <row r="89" spans="1:11" s="49" customFormat="1" ht="14.25" customHeight="1" x14ac:dyDescent="0.2">
      <c r="A89" s="298" t="s">
        <v>398</v>
      </c>
      <c r="B89" s="299">
        <v>0</v>
      </c>
      <c r="C89" s="300">
        <v>0</v>
      </c>
      <c r="D89" s="300">
        <v>0</v>
      </c>
      <c r="E89" s="300">
        <v>0</v>
      </c>
      <c r="F89" s="300">
        <v>0</v>
      </c>
      <c r="G89" s="300">
        <v>0</v>
      </c>
      <c r="H89" s="300">
        <v>0</v>
      </c>
      <c r="I89" s="300">
        <v>0</v>
      </c>
      <c r="J89" s="300">
        <v>0</v>
      </c>
      <c r="K89" s="300">
        <v>0</v>
      </c>
    </row>
    <row r="90" spans="1:11" ht="14.25" customHeight="1" x14ac:dyDescent="0.2">
      <c r="A90" s="298" t="s">
        <v>419</v>
      </c>
      <c r="B90" s="299">
        <v>5</v>
      </c>
      <c r="C90" s="300">
        <v>0</v>
      </c>
      <c r="D90" s="300">
        <v>0</v>
      </c>
      <c r="E90" s="300">
        <v>0</v>
      </c>
      <c r="F90" s="300">
        <v>11</v>
      </c>
      <c r="G90" s="300">
        <v>5</v>
      </c>
      <c r="H90" s="300">
        <v>0</v>
      </c>
      <c r="I90" s="300">
        <v>8</v>
      </c>
      <c r="J90" s="300">
        <v>0</v>
      </c>
      <c r="K90" s="300">
        <v>0</v>
      </c>
    </row>
    <row r="91" spans="1:11" ht="14.25" customHeight="1" x14ac:dyDescent="0.2">
      <c r="A91" s="298" t="s">
        <v>421</v>
      </c>
      <c r="B91" s="299">
        <v>0</v>
      </c>
      <c r="C91" s="300">
        <v>0</v>
      </c>
      <c r="D91" s="300">
        <v>0</v>
      </c>
      <c r="E91" s="300">
        <v>0</v>
      </c>
      <c r="F91" s="300">
        <v>0</v>
      </c>
      <c r="G91" s="300">
        <v>0</v>
      </c>
      <c r="H91" s="300">
        <v>0</v>
      </c>
      <c r="I91" s="300">
        <v>0</v>
      </c>
      <c r="J91" s="300">
        <v>0</v>
      </c>
      <c r="K91" s="300">
        <v>0</v>
      </c>
    </row>
    <row r="92" spans="1:11" ht="14.25" customHeight="1" x14ac:dyDescent="0.2">
      <c r="A92" s="298" t="s">
        <v>420</v>
      </c>
      <c r="B92" s="299">
        <v>18</v>
      </c>
      <c r="C92" s="300">
        <v>0</v>
      </c>
      <c r="D92" s="300">
        <v>0</v>
      </c>
      <c r="E92" s="300">
        <v>0</v>
      </c>
      <c r="F92" s="300">
        <v>0</v>
      </c>
      <c r="G92" s="300">
        <v>0</v>
      </c>
      <c r="H92" s="300">
        <v>0</v>
      </c>
      <c r="I92" s="300">
        <v>0</v>
      </c>
      <c r="J92" s="300">
        <v>333</v>
      </c>
      <c r="K92" s="300">
        <v>0</v>
      </c>
    </row>
    <row r="93" spans="1:11" ht="14.25" customHeight="1" x14ac:dyDescent="0.2">
      <c r="A93" s="298" t="s">
        <v>424</v>
      </c>
      <c r="B93" s="299">
        <v>23</v>
      </c>
      <c r="C93" s="300">
        <v>0</v>
      </c>
      <c r="D93" s="300">
        <v>0</v>
      </c>
      <c r="E93" s="300">
        <v>28</v>
      </c>
      <c r="F93" s="300">
        <v>30</v>
      </c>
      <c r="G93" s="300">
        <v>39</v>
      </c>
      <c r="H93" s="300">
        <v>35</v>
      </c>
      <c r="I93" s="300">
        <v>27</v>
      </c>
      <c r="J93" s="300">
        <v>11</v>
      </c>
      <c r="K93" s="300">
        <v>0</v>
      </c>
    </row>
    <row r="94" spans="1:11" ht="14.25" customHeight="1" x14ac:dyDescent="0.2">
      <c r="A94" s="175" t="s">
        <v>425</v>
      </c>
      <c r="B94" s="299">
        <v>12</v>
      </c>
      <c r="C94" s="300">
        <v>0</v>
      </c>
      <c r="D94" s="300">
        <v>0</v>
      </c>
      <c r="E94" s="300">
        <v>30</v>
      </c>
      <c r="F94" s="300">
        <v>27</v>
      </c>
      <c r="G94" s="300">
        <v>25</v>
      </c>
      <c r="H94" s="300">
        <v>12</v>
      </c>
      <c r="I94" s="300">
        <v>10</v>
      </c>
      <c r="J94" s="300">
        <v>0</v>
      </c>
      <c r="K94" s="300">
        <v>0</v>
      </c>
    </row>
    <row r="95" spans="1:11" s="62" customFormat="1" ht="18.2" customHeight="1" x14ac:dyDescent="0.2">
      <c r="A95" s="199" t="s">
        <v>512</v>
      </c>
      <c r="B95" s="214">
        <v>15</v>
      </c>
      <c r="C95" s="215">
        <v>5</v>
      </c>
      <c r="D95" s="215">
        <v>14</v>
      </c>
      <c r="E95" s="215">
        <v>26</v>
      </c>
      <c r="F95" s="215">
        <v>25</v>
      </c>
      <c r="G95" s="215">
        <v>16</v>
      </c>
      <c r="H95" s="215">
        <v>12</v>
      </c>
      <c r="I95" s="215">
        <v>10</v>
      </c>
      <c r="J95" s="215">
        <v>12</v>
      </c>
      <c r="K95" s="215">
        <v>0</v>
      </c>
    </row>
    <row r="96" spans="1:11" ht="14.1" customHeight="1" x14ac:dyDescent="0.2">
      <c r="A96" s="302" t="s">
        <v>300</v>
      </c>
      <c r="B96" s="303">
        <v>7</v>
      </c>
      <c r="C96" s="303">
        <v>0</v>
      </c>
      <c r="D96" s="303">
        <v>11</v>
      </c>
      <c r="E96" s="303">
        <v>9</v>
      </c>
      <c r="F96" s="303">
        <v>8</v>
      </c>
      <c r="G96" s="303">
        <v>7</v>
      </c>
      <c r="H96" s="303">
        <v>10</v>
      </c>
      <c r="I96" s="303">
        <v>11</v>
      </c>
      <c r="J96" s="303">
        <v>0</v>
      </c>
      <c r="K96" s="303">
        <v>0</v>
      </c>
    </row>
    <row r="97" spans="1:11" ht="3.75" customHeight="1" x14ac:dyDescent="0.2">
      <c r="A97" s="208"/>
      <c r="B97" s="65"/>
      <c r="C97" s="60"/>
      <c r="D97" s="60"/>
      <c r="E97" s="60"/>
      <c r="F97" s="60"/>
      <c r="G97" s="60"/>
      <c r="H97" s="60"/>
      <c r="I97" s="60"/>
      <c r="J97" s="60"/>
      <c r="K97" s="60"/>
    </row>
    <row r="98" spans="1:11" s="189" customFormat="1" ht="32.25" customHeight="1" x14ac:dyDescent="0.2">
      <c r="A98" s="497" t="s">
        <v>576</v>
      </c>
      <c r="B98" s="497"/>
      <c r="C98" s="497"/>
      <c r="D98" s="497"/>
      <c r="E98" s="497"/>
      <c r="F98" s="497"/>
      <c r="G98" s="497"/>
      <c r="H98" s="497"/>
      <c r="I98" s="497"/>
      <c r="J98" s="497"/>
      <c r="K98" s="497"/>
    </row>
  </sheetData>
  <mergeCells count="7">
    <mergeCell ref="A98:K98"/>
    <mergeCell ref="C3:K3"/>
    <mergeCell ref="B68:K68"/>
    <mergeCell ref="B83:K83"/>
    <mergeCell ref="A1:K1"/>
    <mergeCell ref="A3:A4"/>
    <mergeCell ref="B3:B4"/>
  </mergeCells>
  <conditionalFormatting sqref="A5:K96">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Layout" topLeftCell="A72" zoomScaleNormal="100" workbookViewId="0">
      <selection activeCell="D87" sqref="D87:D89"/>
    </sheetView>
  </sheetViews>
  <sheetFormatPr baseColWidth="10" defaultColWidth="11.28515625" defaultRowHeight="12.75" x14ac:dyDescent="0.2"/>
  <cols>
    <col min="1" max="1" width="18.28515625" style="51" customWidth="1"/>
    <col min="2" max="2" width="6.7109375" style="51" customWidth="1"/>
    <col min="3" max="3" width="6.28515625" style="51" customWidth="1"/>
    <col min="4" max="4" width="7.140625" style="51" customWidth="1"/>
    <col min="5" max="7" width="6.7109375" style="51" customWidth="1"/>
    <col min="8" max="8" width="6.140625" style="51" customWidth="1"/>
    <col min="9" max="9" width="7.28515625" style="51" customWidth="1"/>
    <col min="10" max="12" width="6.7109375" style="51" customWidth="1"/>
    <col min="13" max="16384" width="11.28515625" style="51"/>
  </cols>
  <sheetData>
    <row r="1" spans="1:12" s="50" customFormat="1" ht="27.75" customHeight="1" x14ac:dyDescent="0.2">
      <c r="A1" s="397" t="s">
        <v>402</v>
      </c>
      <c r="B1" s="412"/>
      <c r="C1" s="412"/>
      <c r="D1" s="412"/>
      <c r="E1" s="412"/>
      <c r="F1" s="412"/>
      <c r="G1" s="412"/>
      <c r="H1" s="412"/>
      <c r="I1" s="412"/>
      <c r="J1" s="412"/>
      <c r="K1" s="412"/>
      <c r="L1" s="412"/>
    </row>
    <row r="2" spans="1:12" s="50" customFormat="1" x14ac:dyDescent="0.2">
      <c r="A2" s="55"/>
      <c r="B2" s="54"/>
      <c r="C2" s="54"/>
      <c r="D2" s="54"/>
      <c r="E2" s="54"/>
      <c r="F2" s="54"/>
      <c r="G2" s="54"/>
    </row>
    <row r="3" spans="1:12" ht="19.899999999999999" customHeight="1" x14ac:dyDescent="0.2">
      <c r="A3" s="457" t="s">
        <v>514</v>
      </c>
      <c r="B3" s="450" t="s">
        <v>513</v>
      </c>
      <c r="C3" s="453" t="s">
        <v>171</v>
      </c>
      <c r="D3" s="453"/>
      <c r="E3" s="453"/>
      <c r="F3" s="453"/>
      <c r="G3" s="453"/>
      <c r="H3" s="453" t="s">
        <v>172</v>
      </c>
      <c r="I3" s="453"/>
      <c r="J3" s="453"/>
      <c r="K3" s="453"/>
      <c r="L3" s="454"/>
    </row>
    <row r="4" spans="1:12" ht="19.899999999999999" customHeight="1" x14ac:dyDescent="0.2">
      <c r="A4" s="458"/>
      <c r="B4" s="451"/>
      <c r="C4" s="450" t="s">
        <v>458</v>
      </c>
      <c r="D4" s="454" t="s">
        <v>23</v>
      </c>
      <c r="E4" s="455"/>
      <c r="F4" s="455"/>
      <c r="G4" s="456"/>
      <c r="H4" s="450" t="s">
        <v>458</v>
      </c>
      <c r="I4" s="454" t="s">
        <v>23</v>
      </c>
      <c r="J4" s="455"/>
      <c r="K4" s="455"/>
      <c r="L4" s="455"/>
    </row>
    <row r="5" spans="1:12" ht="19.899999999999999" customHeight="1" x14ac:dyDescent="0.2">
      <c r="A5" s="458"/>
      <c r="B5" s="451"/>
      <c r="C5" s="451"/>
      <c r="D5" s="454" t="s">
        <v>173</v>
      </c>
      <c r="E5" s="455"/>
      <c r="F5" s="456"/>
      <c r="G5" s="450" t="s">
        <v>472</v>
      </c>
      <c r="H5" s="451"/>
      <c r="I5" s="454" t="s">
        <v>173</v>
      </c>
      <c r="J5" s="455"/>
      <c r="K5" s="456"/>
      <c r="L5" s="450" t="s">
        <v>472</v>
      </c>
    </row>
    <row r="6" spans="1:12" ht="48.2" customHeight="1" x14ac:dyDescent="0.2">
      <c r="A6" s="459"/>
      <c r="B6" s="452"/>
      <c r="C6" s="452"/>
      <c r="D6" s="207" t="s">
        <v>302</v>
      </c>
      <c r="E6" s="207" t="s">
        <v>470</v>
      </c>
      <c r="F6" s="207" t="s">
        <v>471</v>
      </c>
      <c r="G6" s="452"/>
      <c r="H6" s="452"/>
      <c r="I6" s="207" t="s">
        <v>302</v>
      </c>
      <c r="J6" s="207" t="s">
        <v>470</v>
      </c>
      <c r="K6" s="207" t="s">
        <v>471</v>
      </c>
      <c r="L6" s="452"/>
    </row>
    <row r="7" spans="1:12" ht="14.1" customHeight="1" x14ac:dyDescent="0.25">
      <c r="A7" s="186"/>
      <c r="B7" s="348"/>
      <c r="C7" s="349"/>
      <c r="D7" s="349"/>
      <c r="E7" s="349"/>
      <c r="F7" s="349"/>
      <c r="G7" s="349"/>
      <c r="H7" s="349"/>
      <c r="I7" s="349"/>
      <c r="J7" s="349"/>
      <c r="K7" s="349"/>
      <c r="L7" s="349" t="s">
        <v>78</v>
      </c>
    </row>
    <row r="8" spans="1:12" ht="18.75" customHeight="1" x14ac:dyDescent="0.25">
      <c r="A8" s="186"/>
      <c r="B8" s="348" t="s">
        <v>122</v>
      </c>
      <c r="C8" s="349"/>
      <c r="D8" s="349"/>
      <c r="E8" s="349"/>
      <c r="F8" s="349"/>
      <c r="G8" s="349"/>
      <c r="H8" s="349"/>
      <c r="I8" s="349"/>
      <c r="J8" s="349"/>
      <c r="K8" s="349"/>
      <c r="L8" s="349"/>
    </row>
    <row r="9" spans="1:12" ht="14.1" customHeight="1" x14ac:dyDescent="0.25">
      <c r="A9" s="115" t="s">
        <v>174</v>
      </c>
      <c r="B9" s="350">
        <v>38</v>
      </c>
      <c r="C9" s="351">
        <v>30</v>
      </c>
      <c r="D9" s="351">
        <v>6</v>
      </c>
      <c r="E9" s="351">
        <v>10</v>
      </c>
      <c r="F9" s="351">
        <v>7</v>
      </c>
      <c r="G9" s="351">
        <v>5</v>
      </c>
      <c r="H9" s="351">
        <v>8</v>
      </c>
      <c r="I9" s="351">
        <v>1</v>
      </c>
      <c r="J9" s="351">
        <v>0</v>
      </c>
      <c r="K9" s="351">
        <v>4</v>
      </c>
      <c r="L9" s="351">
        <v>3</v>
      </c>
    </row>
    <row r="10" spans="1:12" ht="14.1" customHeight="1" x14ac:dyDescent="0.25">
      <c r="A10" s="264" t="s">
        <v>175</v>
      </c>
      <c r="B10" s="352">
        <v>0</v>
      </c>
      <c r="C10" s="353">
        <v>0</v>
      </c>
      <c r="D10" s="353">
        <v>0</v>
      </c>
      <c r="E10" s="353">
        <v>0</v>
      </c>
      <c r="F10" s="353">
        <v>0</v>
      </c>
      <c r="G10" s="353">
        <v>0</v>
      </c>
      <c r="H10" s="353">
        <v>0</v>
      </c>
      <c r="I10" s="353">
        <v>0</v>
      </c>
      <c r="J10" s="353">
        <v>0</v>
      </c>
      <c r="K10" s="353">
        <v>0</v>
      </c>
      <c r="L10" s="353">
        <v>0</v>
      </c>
    </row>
    <row r="11" spans="1:12" ht="14.1" customHeight="1" x14ac:dyDescent="0.25">
      <c r="A11" s="264" t="s">
        <v>555</v>
      </c>
      <c r="B11" s="352">
        <v>0</v>
      </c>
      <c r="C11" s="353">
        <v>0</v>
      </c>
      <c r="D11" s="353">
        <v>0</v>
      </c>
      <c r="E11" s="353">
        <v>0</v>
      </c>
      <c r="F11" s="353">
        <v>0</v>
      </c>
      <c r="G11" s="353">
        <v>0</v>
      </c>
      <c r="H11" s="353">
        <v>0</v>
      </c>
      <c r="I11" s="353">
        <v>0</v>
      </c>
      <c r="J11" s="353">
        <v>0</v>
      </c>
      <c r="K11" s="353">
        <v>0</v>
      </c>
      <c r="L11" s="353">
        <v>0</v>
      </c>
    </row>
    <row r="12" spans="1:12" ht="14.1" customHeight="1" x14ac:dyDescent="0.25">
      <c r="A12" s="264" t="s">
        <v>177</v>
      </c>
      <c r="B12" s="352">
        <v>0</v>
      </c>
      <c r="C12" s="353">
        <v>0</v>
      </c>
      <c r="D12" s="353">
        <v>0</v>
      </c>
      <c r="E12" s="353">
        <v>0</v>
      </c>
      <c r="F12" s="353">
        <v>0</v>
      </c>
      <c r="G12" s="353">
        <v>0</v>
      </c>
      <c r="H12" s="353">
        <v>0</v>
      </c>
      <c r="I12" s="353">
        <v>0</v>
      </c>
      <c r="J12" s="353">
        <v>0</v>
      </c>
      <c r="K12" s="353">
        <v>0</v>
      </c>
      <c r="L12" s="353">
        <v>0</v>
      </c>
    </row>
    <row r="13" spans="1:12" ht="13.7" customHeight="1" x14ac:dyDescent="0.25">
      <c r="A13" s="264" t="s">
        <v>178</v>
      </c>
      <c r="B13" s="352">
        <v>0</v>
      </c>
      <c r="C13" s="353">
        <v>0</v>
      </c>
      <c r="D13" s="353">
        <v>0</v>
      </c>
      <c r="E13" s="353">
        <v>0</v>
      </c>
      <c r="F13" s="353">
        <v>0</v>
      </c>
      <c r="G13" s="353">
        <v>0</v>
      </c>
      <c r="H13" s="353">
        <v>0</v>
      </c>
      <c r="I13" s="353">
        <v>0</v>
      </c>
      <c r="J13" s="353">
        <v>0</v>
      </c>
      <c r="K13" s="353">
        <v>0</v>
      </c>
      <c r="L13" s="353">
        <v>0</v>
      </c>
    </row>
    <row r="14" spans="1:12" ht="14.1" customHeight="1" x14ac:dyDescent="0.25">
      <c r="A14" s="264" t="s">
        <v>179</v>
      </c>
      <c r="B14" s="352">
        <v>1</v>
      </c>
      <c r="C14" s="353">
        <v>0</v>
      </c>
      <c r="D14" s="353">
        <v>0</v>
      </c>
      <c r="E14" s="353">
        <v>0</v>
      </c>
      <c r="F14" s="353">
        <v>0</v>
      </c>
      <c r="G14" s="353">
        <v>0</v>
      </c>
      <c r="H14" s="353">
        <v>1</v>
      </c>
      <c r="I14" s="353">
        <v>0</v>
      </c>
      <c r="J14" s="353">
        <v>0</v>
      </c>
      <c r="K14" s="353">
        <v>1</v>
      </c>
      <c r="L14" s="353">
        <v>0</v>
      </c>
    </row>
    <row r="15" spans="1:12" ht="14.1" customHeight="1" x14ac:dyDescent="0.25">
      <c r="A15" s="264" t="s">
        <v>180</v>
      </c>
      <c r="B15" s="352">
        <v>3</v>
      </c>
      <c r="C15" s="353">
        <v>3</v>
      </c>
      <c r="D15" s="353">
        <v>1</v>
      </c>
      <c r="E15" s="353">
        <v>2</v>
      </c>
      <c r="F15" s="353">
        <v>0</v>
      </c>
      <c r="G15" s="353">
        <v>0</v>
      </c>
      <c r="H15" s="353">
        <v>0</v>
      </c>
      <c r="I15" s="353">
        <v>0</v>
      </c>
      <c r="J15" s="353">
        <v>0</v>
      </c>
      <c r="K15" s="353">
        <v>0</v>
      </c>
      <c r="L15" s="353">
        <v>0</v>
      </c>
    </row>
    <row r="16" spans="1:12" ht="14.1" customHeight="1" x14ac:dyDescent="0.25">
      <c r="A16" s="264" t="s">
        <v>181</v>
      </c>
      <c r="B16" s="352">
        <v>4</v>
      </c>
      <c r="C16" s="353">
        <v>4</v>
      </c>
      <c r="D16" s="353">
        <v>0</v>
      </c>
      <c r="E16" s="353">
        <v>3</v>
      </c>
      <c r="F16" s="353">
        <v>1</v>
      </c>
      <c r="G16" s="353">
        <v>0</v>
      </c>
      <c r="H16" s="353">
        <v>0</v>
      </c>
      <c r="I16" s="353">
        <v>0</v>
      </c>
      <c r="J16" s="353">
        <v>0</v>
      </c>
      <c r="K16" s="353">
        <v>0</v>
      </c>
      <c r="L16" s="353">
        <v>0</v>
      </c>
    </row>
    <row r="17" spans="1:12" ht="14.1" customHeight="1" x14ac:dyDescent="0.25">
      <c r="A17" s="264" t="s">
        <v>182</v>
      </c>
      <c r="B17" s="352">
        <v>3</v>
      </c>
      <c r="C17" s="353">
        <v>3</v>
      </c>
      <c r="D17" s="353">
        <v>0</v>
      </c>
      <c r="E17" s="353">
        <v>1</v>
      </c>
      <c r="F17" s="353">
        <v>1</v>
      </c>
      <c r="G17" s="353">
        <v>1</v>
      </c>
      <c r="H17" s="353">
        <v>0</v>
      </c>
      <c r="I17" s="353">
        <v>0</v>
      </c>
      <c r="J17" s="353">
        <v>0</v>
      </c>
      <c r="K17" s="353">
        <v>0</v>
      </c>
      <c r="L17" s="353">
        <v>0</v>
      </c>
    </row>
    <row r="18" spans="1:12" ht="14.1" customHeight="1" x14ac:dyDescent="0.25">
      <c r="A18" s="264" t="s">
        <v>183</v>
      </c>
      <c r="B18" s="352">
        <v>3</v>
      </c>
      <c r="C18" s="353">
        <v>3</v>
      </c>
      <c r="D18" s="353">
        <v>2</v>
      </c>
      <c r="E18" s="353">
        <v>1</v>
      </c>
      <c r="F18" s="353">
        <v>0</v>
      </c>
      <c r="G18" s="353">
        <v>0</v>
      </c>
      <c r="H18" s="353">
        <v>0</v>
      </c>
      <c r="I18" s="353">
        <v>0</v>
      </c>
      <c r="J18" s="353">
        <v>0</v>
      </c>
      <c r="K18" s="353">
        <v>0</v>
      </c>
      <c r="L18" s="353">
        <v>0</v>
      </c>
    </row>
    <row r="19" spans="1:12" ht="14.1" customHeight="1" x14ac:dyDescent="0.25">
      <c r="A19" s="264" t="s">
        <v>184</v>
      </c>
      <c r="B19" s="352">
        <v>5</v>
      </c>
      <c r="C19" s="353">
        <v>5</v>
      </c>
      <c r="D19" s="353">
        <v>1</v>
      </c>
      <c r="E19" s="353">
        <v>2</v>
      </c>
      <c r="F19" s="353">
        <v>1</v>
      </c>
      <c r="G19" s="353">
        <v>1</v>
      </c>
      <c r="H19" s="353">
        <v>0</v>
      </c>
      <c r="I19" s="353">
        <v>0</v>
      </c>
      <c r="J19" s="353">
        <v>0</v>
      </c>
      <c r="K19" s="353">
        <v>0</v>
      </c>
      <c r="L19" s="353">
        <v>0</v>
      </c>
    </row>
    <row r="20" spans="1:12" ht="14.1" customHeight="1" x14ac:dyDescent="0.25">
      <c r="A20" s="264" t="s">
        <v>185</v>
      </c>
      <c r="B20" s="352">
        <v>3</v>
      </c>
      <c r="C20" s="353">
        <v>3</v>
      </c>
      <c r="D20" s="353">
        <v>0</v>
      </c>
      <c r="E20" s="353">
        <v>0</v>
      </c>
      <c r="F20" s="353">
        <v>2</v>
      </c>
      <c r="G20" s="353">
        <v>1</v>
      </c>
      <c r="H20" s="353">
        <v>0</v>
      </c>
      <c r="I20" s="353">
        <v>0</v>
      </c>
      <c r="J20" s="353">
        <v>0</v>
      </c>
      <c r="K20" s="353">
        <v>0</v>
      </c>
      <c r="L20" s="353">
        <v>0</v>
      </c>
    </row>
    <row r="21" spans="1:12" ht="14.1" customHeight="1" x14ac:dyDescent="0.25">
      <c r="A21" s="264" t="s">
        <v>186</v>
      </c>
      <c r="B21" s="352">
        <v>1</v>
      </c>
      <c r="C21" s="353">
        <v>1</v>
      </c>
      <c r="D21" s="353">
        <v>0</v>
      </c>
      <c r="E21" s="353">
        <v>0</v>
      </c>
      <c r="F21" s="353">
        <v>0</v>
      </c>
      <c r="G21" s="353">
        <v>0</v>
      </c>
      <c r="H21" s="353">
        <v>0</v>
      </c>
      <c r="I21" s="353">
        <v>0</v>
      </c>
      <c r="J21" s="353">
        <v>0</v>
      </c>
      <c r="K21" s="353">
        <v>0</v>
      </c>
      <c r="L21" s="353">
        <v>0</v>
      </c>
    </row>
    <row r="22" spans="1:12" ht="14.1" customHeight="1" x14ac:dyDescent="0.25">
      <c r="A22" s="264" t="s">
        <v>187</v>
      </c>
      <c r="B22" s="352">
        <v>4</v>
      </c>
      <c r="C22" s="353">
        <v>3</v>
      </c>
      <c r="D22" s="353">
        <v>0</v>
      </c>
      <c r="E22" s="353">
        <v>1</v>
      </c>
      <c r="F22" s="353">
        <v>0</v>
      </c>
      <c r="G22" s="353">
        <v>1</v>
      </c>
      <c r="H22" s="353">
        <v>1</v>
      </c>
      <c r="I22" s="353">
        <v>0</v>
      </c>
      <c r="J22" s="353">
        <v>0</v>
      </c>
      <c r="K22" s="353">
        <v>1</v>
      </c>
      <c r="L22" s="353">
        <v>0</v>
      </c>
    </row>
    <row r="23" spans="1:12" ht="14.1" customHeight="1" x14ac:dyDescent="0.25">
      <c r="A23" s="264" t="s">
        <v>188</v>
      </c>
      <c r="B23" s="352">
        <v>0</v>
      </c>
      <c r="C23" s="353">
        <v>0</v>
      </c>
      <c r="D23" s="353">
        <v>0</v>
      </c>
      <c r="E23" s="353">
        <v>0</v>
      </c>
      <c r="F23" s="353">
        <v>0</v>
      </c>
      <c r="G23" s="353">
        <v>0</v>
      </c>
      <c r="H23" s="353">
        <v>0</v>
      </c>
      <c r="I23" s="353">
        <v>0</v>
      </c>
      <c r="J23" s="353">
        <v>0</v>
      </c>
      <c r="K23" s="353">
        <v>0</v>
      </c>
      <c r="L23" s="353">
        <v>0</v>
      </c>
    </row>
    <row r="24" spans="1:12" ht="14.1" customHeight="1" x14ac:dyDescent="0.25">
      <c r="A24" s="264" t="s">
        <v>189</v>
      </c>
      <c r="B24" s="352">
        <v>2</v>
      </c>
      <c r="C24" s="353">
        <v>1</v>
      </c>
      <c r="D24" s="353">
        <v>0</v>
      </c>
      <c r="E24" s="353">
        <v>0</v>
      </c>
      <c r="F24" s="353">
        <v>0</v>
      </c>
      <c r="G24" s="353">
        <v>1</v>
      </c>
      <c r="H24" s="353">
        <v>1</v>
      </c>
      <c r="I24" s="353">
        <v>0</v>
      </c>
      <c r="J24" s="353">
        <v>0</v>
      </c>
      <c r="K24" s="353">
        <v>0</v>
      </c>
      <c r="L24" s="353">
        <v>1</v>
      </c>
    </row>
    <row r="25" spans="1:12" ht="14.1" customHeight="1" x14ac:dyDescent="0.25">
      <c r="A25" s="264" t="s">
        <v>190</v>
      </c>
      <c r="B25" s="352">
        <v>1</v>
      </c>
      <c r="C25" s="353">
        <v>0</v>
      </c>
      <c r="D25" s="353">
        <v>0</v>
      </c>
      <c r="E25" s="353">
        <v>0</v>
      </c>
      <c r="F25" s="353">
        <v>0</v>
      </c>
      <c r="G25" s="353">
        <v>0</v>
      </c>
      <c r="H25" s="353">
        <v>1</v>
      </c>
      <c r="I25" s="353">
        <v>1</v>
      </c>
      <c r="J25" s="353">
        <v>0</v>
      </c>
      <c r="K25" s="353">
        <v>0</v>
      </c>
      <c r="L25" s="353">
        <v>0</v>
      </c>
    </row>
    <row r="26" spans="1:12" ht="14.1" customHeight="1" x14ac:dyDescent="0.25">
      <c r="A26" s="264" t="s">
        <v>191</v>
      </c>
      <c r="B26" s="352">
        <v>8</v>
      </c>
      <c r="C26" s="353">
        <v>4</v>
      </c>
      <c r="D26" s="353">
        <v>2</v>
      </c>
      <c r="E26" s="353">
        <v>0</v>
      </c>
      <c r="F26" s="353">
        <v>2</v>
      </c>
      <c r="G26" s="353">
        <v>0</v>
      </c>
      <c r="H26" s="353">
        <v>4</v>
      </c>
      <c r="I26" s="353">
        <v>0</v>
      </c>
      <c r="J26" s="353">
        <v>0</v>
      </c>
      <c r="K26" s="353">
        <v>2</v>
      </c>
      <c r="L26" s="353">
        <v>2</v>
      </c>
    </row>
    <row r="27" spans="1:12" ht="14.1" customHeight="1" x14ac:dyDescent="0.25">
      <c r="A27" s="264" t="s">
        <v>192</v>
      </c>
      <c r="B27" s="353">
        <v>0</v>
      </c>
      <c r="C27" s="353">
        <v>0</v>
      </c>
      <c r="D27" s="353">
        <v>0</v>
      </c>
      <c r="E27" s="353">
        <v>0</v>
      </c>
      <c r="F27" s="353">
        <v>0</v>
      </c>
      <c r="G27" s="353">
        <v>0</v>
      </c>
      <c r="H27" s="353">
        <v>0</v>
      </c>
      <c r="I27" s="353">
        <v>0</v>
      </c>
      <c r="J27" s="353">
        <v>0</v>
      </c>
      <c r="K27" s="353">
        <v>0</v>
      </c>
      <c r="L27" s="353">
        <v>0</v>
      </c>
    </row>
    <row r="28" spans="1:12" ht="25.5" customHeight="1" x14ac:dyDescent="0.25">
      <c r="A28" s="263" t="s">
        <v>73</v>
      </c>
      <c r="B28" s="350">
        <v>812</v>
      </c>
      <c r="C28" s="351">
        <v>501</v>
      </c>
      <c r="D28" s="351">
        <v>115</v>
      </c>
      <c r="E28" s="351">
        <v>90</v>
      </c>
      <c r="F28" s="351">
        <v>142</v>
      </c>
      <c r="G28" s="351">
        <v>110</v>
      </c>
      <c r="H28" s="351">
        <v>311</v>
      </c>
      <c r="I28" s="351">
        <v>97</v>
      </c>
      <c r="J28" s="351">
        <v>12</v>
      </c>
      <c r="K28" s="351">
        <v>82</v>
      </c>
      <c r="L28" s="351">
        <v>100</v>
      </c>
    </row>
    <row r="29" spans="1:12" ht="14.1" customHeight="1" x14ac:dyDescent="0.25">
      <c r="A29" s="264" t="s">
        <v>175</v>
      </c>
      <c r="B29" s="352">
        <v>12</v>
      </c>
      <c r="C29" s="353">
        <v>6</v>
      </c>
      <c r="D29" s="353">
        <v>2</v>
      </c>
      <c r="E29" s="353">
        <v>0</v>
      </c>
      <c r="F29" s="353">
        <v>0</v>
      </c>
      <c r="G29" s="353">
        <v>4</v>
      </c>
      <c r="H29" s="353">
        <v>6</v>
      </c>
      <c r="I29" s="353">
        <v>2</v>
      </c>
      <c r="J29" s="353">
        <v>0</v>
      </c>
      <c r="K29" s="353">
        <v>1</v>
      </c>
      <c r="L29" s="353">
        <v>3</v>
      </c>
    </row>
    <row r="30" spans="1:12" ht="14.1" customHeight="1" x14ac:dyDescent="0.25">
      <c r="A30" s="264" t="s">
        <v>555</v>
      </c>
      <c r="B30" s="352">
        <v>18</v>
      </c>
      <c r="C30" s="353">
        <v>11</v>
      </c>
      <c r="D30" s="353">
        <v>1</v>
      </c>
      <c r="E30" s="353">
        <v>0</v>
      </c>
      <c r="F30" s="353">
        <v>1</v>
      </c>
      <c r="G30" s="353">
        <v>9</v>
      </c>
      <c r="H30" s="353">
        <v>7</v>
      </c>
      <c r="I30" s="353">
        <v>1</v>
      </c>
      <c r="J30" s="353">
        <v>0</v>
      </c>
      <c r="K30" s="353">
        <v>0</v>
      </c>
      <c r="L30" s="353">
        <v>5</v>
      </c>
    </row>
    <row r="31" spans="1:12" ht="14.1" customHeight="1" x14ac:dyDescent="0.25">
      <c r="A31" s="264" t="s">
        <v>177</v>
      </c>
      <c r="B31" s="352">
        <v>40</v>
      </c>
      <c r="C31" s="353">
        <v>23</v>
      </c>
      <c r="D31" s="353">
        <v>5</v>
      </c>
      <c r="E31" s="353">
        <v>0</v>
      </c>
      <c r="F31" s="353">
        <v>8</v>
      </c>
      <c r="G31" s="353">
        <v>10</v>
      </c>
      <c r="H31" s="353">
        <v>17</v>
      </c>
      <c r="I31" s="353">
        <v>0</v>
      </c>
      <c r="J31" s="353">
        <v>0</v>
      </c>
      <c r="K31" s="353">
        <v>3</v>
      </c>
      <c r="L31" s="353">
        <v>14</v>
      </c>
    </row>
    <row r="32" spans="1:12" ht="14.1" customHeight="1" x14ac:dyDescent="0.25">
      <c r="A32" s="264" t="s">
        <v>178</v>
      </c>
      <c r="B32" s="352">
        <v>23</v>
      </c>
      <c r="C32" s="353">
        <v>12</v>
      </c>
      <c r="D32" s="353">
        <v>1</v>
      </c>
      <c r="E32" s="353">
        <v>2</v>
      </c>
      <c r="F32" s="353">
        <v>4</v>
      </c>
      <c r="G32" s="353">
        <v>5</v>
      </c>
      <c r="H32" s="353">
        <v>11</v>
      </c>
      <c r="I32" s="353">
        <v>3</v>
      </c>
      <c r="J32" s="353">
        <v>1</v>
      </c>
      <c r="K32" s="353">
        <v>4</v>
      </c>
      <c r="L32" s="353">
        <v>3</v>
      </c>
    </row>
    <row r="33" spans="1:12" ht="14.1" customHeight="1" x14ac:dyDescent="0.25">
      <c r="A33" s="264" t="s">
        <v>179</v>
      </c>
      <c r="B33" s="352">
        <v>38</v>
      </c>
      <c r="C33" s="353">
        <v>26</v>
      </c>
      <c r="D33" s="353">
        <v>11</v>
      </c>
      <c r="E33" s="353">
        <v>1</v>
      </c>
      <c r="F33" s="353">
        <v>6</v>
      </c>
      <c r="G33" s="353">
        <v>7</v>
      </c>
      <c r="H33" s="353">
        <v>12</v>
      </c>
      <c r="I33" s="353">
        <v>8</v>
      </c>
      <c r="J33" s="353">
        <v>0</v>
      </c>
      <c r="K33" s="353">
        <v>1</v>
      </c>
      <c r="L33" s="353">
        <v>2</v>
      </c>
    </row>
    <row r="34" spans="1:12" ht="14.1" customHeight="1" x14ac:dyDescent="0.25">
      <c r="A34" s="264" t="s">
        <v>180</v>
      </c>
      <c r="B34" s="352">
        <v>52</v>
      </c>
      <c r="C34" s="353">
        <v>37</v>
      </c>
      <c r="D34" s="353">
        <v>14</v>
      </c>
      <c r="E34" s="353">
        <v>12</v>
      </c>
      <c r="F34" s="353">
        <v>3</v>
      </c>
      <c r="G34" s="353">
        <v>6</v>
      </c>
      <c r="H34" s="353">
        <v>15</v>
      </c>
      <c r="I34" s="353">
        <v>7</v>
      </c>
      <c r="J34" s="353">
        <v>0</v>
      </c>
      <c r="K34" s="353">
        <v>4</v>
      </c>
      <c r="L34" s="353">
        <v>4</v>
      </c>
    </row>
    <row r="35" spans="1:12" ht="14.1" customHeight="1" x14ac:dyDescent="0.25">
      <c r="A35" s="264" t="s">
        <v>181</v>
      </c>
      <c r="B35" s="352">
        <v>62</v>
      </c>
      <c r="C35" s="353">
        <v>42</v>
      </c>
      <c r="D35" s="353">
        <v>10</v>
      </c>
      <c r="E35" s="353">
        <v>10</v>
      </c>
      <c r="F35" s="353">
        <v>9</v>
      </c>
      <c r="G35" s="353">
        <v>8</v>
      </c>
      <c r="H35" s="353">
        <v>20</v>
      </c>
      <c r="I35" s="353">
        <v>7</v>
      </c>
      <c r="J35" s="353">
        <v>2</v>
      </c>
      <c r="K35" s="353">
        <v>8</v>
      </c>
      <c r="L35" s="353">
        <v>1</v>
      </c>
    </row>
    <row r="36" spans="1:12" ht="14.1" customHeight="1" x14ac:dyDescent="0.25">
      <c r="A36" s="264" t="s">
        <v>182</v>
      </c>
      <c r="B36" s="352">
        <v>66</v>
      </c>
      <c r="C36" s="353">
        <v>40</v>
      </c>
      <c r="D36" s="353">
        <v>9</v>
      </c>
      <c r="E36" s="353">
        <v>8</v>
      </c>
      <c r="F36" s="353">
        <v>10</v>
      </c>
      <c r="G36" s="353">
        <v>8</v>
      </c>
      <c r="H36" s="353">
        <v>26</v>
      </c>
      <c r="I36" s="353">
        <v>6</v>
      </c>
      <c r="J36" s="353">
        <v>0</v>
      </c>
      <c r="K36" s="353">
        <v>6</v>
      </c>
      <c r="L36" s="353">
        <v>11</v>
      </c>
    </row>
    <row r="37" spans="1:12" ht="14.1" customHeight="1" x14ac:dyDescent="0.25">
      <c r="A37" s="264" t="s">
        <v>183</v>
      </c>
      <c r="B37" s="352">
        <v>45</v>
      </c>
      <c r="C37" s="353">
        <v>25</v>
      </c>
      <c r="D37" s="353">
        <v>10</v>
      </c>
      <c r="E37" s="353">
        <v>2</v>
      </c>
      <c r="F37" s="353">
        <v>8</v>
      </c>
      <c r="G37" s="353">
        <v>3</v>
      </c>
      <c r="H37" s="353">
        <v>20</v>
      </c>
      <c r="I37" s="353">
        <v>12</v>
      </c>
      <c r="J37" s="353">
        <v>3</v>
      </c>
      <c r="K37" s="353">
        <v>2</v>
      </c>
      <c r="L37" s="353">
        <v>3</v>
      </c>
    </row>
    <row r="38" spans="1:12" ht="14.1" customHeight="1" x14ac:dyDescent="0.25">
      <c r="A38" s="264" t="s">
        <v>184</v>
      </c>
      <c r="B38" s="352">
        <v>65</v>
      </c>
      <c r="C38" s="353">
        <v>46</v>
      </c>
      <c r="D38" s="353">
        <v>11</v>
      </c>
      <c r="E38" s="353">
        <v>11</v>
      </c>
      <c r="F38" s="353">
        <v>9</v>
      </c>
      <c r="G38" s="353">
        <v>10</v>
      </c>
      <c r="H38" s="353">
        <v>19</v>
      </c>
      <c r="I38" s="353">
        <v>6</v>
      </c>
      <c r="J38" s="353">
        <v>1</v>
      </c>
      <c r="K38" s="353">
        <v>7</v>
      </c>
      <c r="L38" s="353">
        <v>4</v>
      </c>
    </row>
    <row r="39" spans="1:12" ht="14.1" customHeight="1" x14ac:dyDescent="0.25">
      <c r="A39" s="264" t="s">
        <v>185</v>
      </c>
      <c r="B39" s="352">
        <v>79</v>
      </c>
      <c r="C39" s="353">
        <v>56</v>
      </c>
      <c r="D39" s="353">
        <v>4</v>
      </c>
      <c r="E39" s="353">
        <v>15</v>
      </c>
      <c r="F39" s="353">
        <v>21</v>
      </c>
      <c r="G39" s="353">
        <v>8</v>
      </c>
      <c r="H39" s="353">
        <v>23</v>
      </c>
      <c r="I39" s="353">
        <v>4</v>
      </c>
      <c r="J39" s="353">
        <v>2</v>
      </c>
      <c r="K39" s="353">
        <v>8</v>
      </c>
      <c r="L39" s="353">
        <v>6</v>
      </c>
    </row>
    <row r="40" spans="1:12" ht="14.1" customHeight="1" x14ac:dyDescent="0.25">
      <c r="A40" s="264" t="s">
        <v>186</v>
      </c>
      <c r="B40" s="352">
        <v>72</v>
      </c>
      <c r="C40" s="353">
        <v>43</v>
      </c>
      <c r="D40" s="353">
        <v>8</v>
      </c>
      <c r="E40" s="353">
        <v>13</v>
      </c>
      <c r="F40" s="353">
        <v>13</v>
      </c>
      <c r="G40" s="353">
        <v>4</v>
      </c>
      <c r="H40" s="353">
        <v>29</v>
      </c>
      <c r="I40" s="353">
        <v>10</v>
      </c>
      <c r="J40" s="353">
        <v>1</v>
      </c>
      <c r="K40" s="353">
        <v>8</v>
      </c>
      <c r="L40" s="353">
        <v>8</v>
      </c>
    </row>
    <row r="41" spans="1:12" ht="14.1" customHeight="1" x14ac:dyDescent="0.25">
      <c r="A41" s="264" t="s">
        <v>187</v>
      </c>
      <c r="B41" s="352">
        <v>56</v>
      </c>
      <c r="C41" s="353">
        <v>34</v>
      </c>
      <c r="D41" s="353">
        <v>5</v>
      </c>
      <c r="E41" s="353">
        <v>12</v>
      </c>
      <c r="F41" s="353">
        <v>11</v>
      </c>
      <c r="G41" s="353">
        <v>3</v>
      </c>
      <c r="H41" s="353">
        <v>22</v>
      </c>
      <c r="I41" s="353">
        <v>9</v>
      </c>
      <c r="J41" s="353">
        <v>2</v>
      </c>
      <c r="K41" s="353">
        <v>7</v>
      </c>
      <c r="L41" s="353">
        <v>3</v>
      </c>
    </row>
    <row r="42" spans="1:12" ht="14.1" customHeight="1" x14ac:dyDescent="0.25">
      <c r="A42" s="264" t="s">
        <v>188</v>
      </c>
      <c r="B42" s="352">
        <v>41</v>
      </c>
      <c r="C42" s="353">
        <v>25</v>
      </c>
      <c r="D42" s="353">
        <v>5</v>
      </c>
      <c r="E42" s="353">
        <v>3</v>
      </c>
      <c r="F42" s="353">
        <v>9</v>
      </c>
      <c r="G42" s="353">
        <v>5</v>
      </c>
      <c r="H42" s="353">
        <v>16</v>
      </c>
      <c r="I42" s="353">
        <v>5</v>
      </c>
      <c r="J42" s="353">
        <v>0</v>
      </c>
      <c r="K42" s="353">
        <v>5</v>
      </c>
      <c r="L42" s="353">
        <v>5</v>
      </c>
    </row>
    <row r="43" spans="1:12" ht="14.1" customHeight="1" x14ac:dyDescent="0.25">
      <c r="A43" s="264" t="s">
        <v>189</v>
      </c>
      <c r="B43" s="352">
        <v>29</v>
      </c>
      <c r="C43" s="353">
        <v>14</v>
      </c>
      <c r="D43" s="353">
        <v>3</v>
      </c>
      <c r="E43" s="353">
        <v>0</v>
      </c>
      <c r="F43" s="353">
        <v>6</v>
      </c>
      <c r="G43" s="353">
        <v>4</v>
      </c>
      <c r="H43" s="353">
        <v>15</v>
      </c>
      <c r="I43" s="353">
        <v>6</v>
      </c>
      <c r="J43" s="353">
        <v>0</v>
      </c>
      <c r="K43" s="353">
        <v>3</v>
      </c>
      <c r="L43" s="353">
        <v>4</v>
      </c>
    </row>
    <row r="44" spans="1:12" ht="14.1" customHeight="1" x14ac:dyDescent="0.25">
      <c r="A44" s="264" t="s">
        <v>190</v>
      </c>
      <c r="B44" s="352">
        <v>44</v>
      </c>
      <c r="C44" s="353">
        <v>25</v>
      </c>
      <c r="D44" s="353">
        <v>5</v>
      </c>
      <c r="E44" s="353">
        <v>1</v>
      </c>
      <c r="F44" s="353">
        <v>13</v>
      </c>
      <c r="G44" s="353">
        <v>3</v>
      </c>
      <c r="H44" s="353">
        <v>19</v>
      </c>
      <c r="I44" s="353">
        <v>2</v>
      </c>
      <c r="J44" s="353">
        <v>0</v>
      </c>
      <c r="K44" s="353">
        <v>8</v>
      </c>
      <c r="L44" s="353">
        <v>7</v>
      </c>
    </row>
    <row r="45" spans="1:12" ht="14.1" customHeight="1" x14ac:dyDescent="0.25">
      <c r="A45" s="264" t="s">
        <v>191</v>
      </c>
      <c r="B45" s="352">
        <v>70</v>
      </c>
      <c r="C45" s="353">
        <v>36</v>
      </c>
      <c r="D45" s="353">
        <v>11</v>
      </c>
      <c r="E45" s="353">
        <v>0</v>
      </c>
      <c r="F45" s="353">
        <v>11</v>
      </c>
      <c r="G45" s="353">
        <v>13</v>
      </c>
      <c r="H45" s="353">
        <v>34</v>
      </c>
      <c r="I45" s="353">
        <v>9</v>
      </c>
      <c r="J45" s="353">
        <v>0</v>
      </c>
      <c r="K45" s="353">
        <v>7</v>
      </c>
      <c r="L45" s="353">
        <v>17</v>
      </c>
    </row>
    <row r="46" spans="1:12" ht="14.1" customHeight="1" x14ac:dyDescent="0.25">
      <c r="A46" s="264" t="s">
        <v>193</v>
      </c>
      <c r="B46" s="352">
        <v>0</v>
      </c>
      <c r="C46" s="353">
        <v>0</v>
      </c>
      <c r="D46" s="353">
        <v>0</v>
      </c>
      <c r="E46" s="353">
        <v>0</v>
      </c>
      <c r="F46" s="353">
        <v>0</v>
      </c>
      <c r="G46" s="353">
        <v>0</v>
      </c>
      <c r="H46" s="353">
        <v>0</v>
      </c>
      <c r="I46" s="353">
        <v>0</v>
      </c>
      <c r="J46" s="353">
        <v>0</v>
      </c>
      <c r="K46" s="353">
        <v>0</v>
      </c>
      <c r="L46" s="353">
        <v>0</v>
      </c>
    </row>
    <row r="47" spans="1:12" ht="14.1" customHeight="1" x14ac:dyDescent="0.25">
      <c r="A47" s="263" t="s">
        <v>74</v>
      </c>
      <c r="B47" s="350">
        <v>9066</v>
      </c>
      <c r="C47" s="351">
        <v>4890</v>
      </c>
      <c r="D47" s="351">
        <v>2266</v>
      </c>
      <c r="E47" s="351">
        <v>397</v>
      </c>
      <c r="F47" s="351">
        <v>1285</v>
      </c>
      <c r="G47" s="351">
        <v>454</v>
      </c>
      <c r="H47" s="351">
        <v>4172</v>
      </c>
      <c r="I47" s="351">
        <v>2457</v>
      </c>
      <c r="J47" s="351">
        <v>60</v>
      </c>
      <c r="K47" s="351">
        <v>903</v>
      </c>
      <c r="L47" s="351">
        <v>386</v>
      </c>
    </row>
    <row r="48" spans="1:12" ht="14.1" customHeight="1" x14ac:dyDescent="0.25">
      <c r="A48" s="264" t="s">
        <v>175</v>
      </c>
      <c r="B48" s="352">
        <v>131</v>
      </c>
      <c r="C48" s="353">
        <v>70</v>
      </c>
      <c r="D48" s="353">
        <v>30</v>
      </c>
      <c r="E48" s="353">
        <v>0</v>
      </c>
      <c r="F48" s="353">
        <v>5</v>
      </c>
      <c r="G48" s="353">
        <v>23</v>
      </c>
      <c r="H48" s="353">
        <v>61</v>
      </c>
      <c r="I48" s="353">
        <v>42</v>
      </c>
      <c r="J48" s="353">
        <v>0</v>
      </c>
      <c r="K48" s="353">
        <v>1</v>
      </c>
      <c r="L48" s="353">
        <v>5</v>
      </c>
    </row>
    <row r="49" spans="1:12" ht="14.1" customHeight="1" x14ac:dyDescent="0.25">
      <c r="A49" s="264" t="s">
        <v>176</v>
      </c>
      <c r="B49" s="352">
        <v>157</v>
      </c>
      <c r="C49" s="353">
        <v>85</v>
      </c>
      <c r="D49" s="353">
        <v>31</v>
      </c>
      <c r="E49" s="353">
        <v>1</v>
      </c>
      <c r="F49" s="353">
        <v>14</v>
      </c>
      <c r="G49" s="353">
        <v>33</v>
      </c>
      <c r="H49" s="353">
        <v>72</v>
      </c>
      <c r="I49" s="353">
        <v>40</v>
      </c>
      <c r="J49" s="353">
        <v>0</v>
      </c>
      <c r="K49" s="353">
        <v>11</v>
      </c>
      <c r="L49" s="353">
        <v>15</v>
      </c>
    </row>
    <row r="50" spans="1:12" ht="14.1" customHeight="1" x14ac:dyDescent="0.25">
      <c r="A50" s="264" t="s">
        <v>177</v>
      </c>
      <c r="B50" s="352">
        <v>356</v>
      </c>
      <c r="C50" s="353">
        <v>207</v>
      </c>
      <c r="D50" s="353">
        <v>37</v>
      </c>
      <c r="E50" s="353">
        <v>1</v>
      </c>
      <c r="F50" s="353">
        <v>121</v>
      </c>
      <c r="G50" s="353">
        <v>39</v>
      </c>
      <c r="H50" s="353">
        <v>149</v>
      </c>
      <c r="I50" s="353">
        <v>39</v>
      </c>
      <c r="J50" s="353">
        <v>0</v>
      </c>
      <c r="K50" s="353">
        <v>79</v>
      </c>
      <c r="L50" s="353">
        <v>28</v>
      </c>
    </row>
    <row r="51" spans="1:12" ht="14.1" customHeight="1" x14ac:dyDescent="0.25">
      <c r="A51" s="264" t="s">
        <v>178</v>
      </c>
      <c r="B51" s="352">
        <v>233</v>
      </c>
      <c r="C51" s="353">
        <v>118</v>
      </c>
      <c r="D51" s="353">
        <v>15</v>
      </c>
      <c r="E51" s="353">
        <v>17</v>
      </c>
      <c r="F51" s="353">
        <v>62</v>
      </c>
      <c r="G51" s="353">
        <v>16</v>
      </c>
      <c r="H51" s="353">
        <v>115</v>
      </c>
      <c r="I51" s="353">
        <v>44</v>
      </c>
      <c r="J51" s="353">
        <v>1</v>
      </c>
      <c r="K51" s="353">
        <v>42</v>
      </c>
      <c r="L51" s="353">
        <v>21</v>
      </c>
    </row>
    <row r="52" spans="1:12" ht="14.1" customHeight="1" x14ac:dyDescent="0.25">
      <c r="A52" s="264" t="s">
        <v>179</v>
      </c>
      <c r="B52" s="352">
        <v>423</v>
      </c>
      <c r="C52" s="353">
        <v>232</v>
      </c>
      <c r="D52" s="353">
        <v>139</v>
      </c>
      <c r="E52" s="353">
        <v>14</v>
      </c>
      <c r="F52" s="353">
        <v>37</v>
      </c>
      <c r="G52" s="353">
        <v>19</v>
      </c>
      <c r="H52" s="353">
        <v>191</v>
      </c>
      <c r="I52" s="353">
        <v>132</v>
      </c>
      <c r="J52" s="353">
        <v>4</v>
      </c>
      <c r="K52" s="353">
        <v>19</v>
      </c>
      <c r="L52" s="353">
        <v>21</v>
      </c>
    </row>
    <row r="53" spans="1:12" ht="14.1" customHeight="1" x14ac:dyDescent="0.25">
      <c r="A53" s="264" t="s">
        <v>180</v>
      </c>
      <c r="B53" s="352">
        <v>785</v>
      </c>
      <c r="C53" s="353">
        <v>393</v>
      </c>
      <c r="D53" s="353">
        <v>217</v>
      </c>
      <c r="E53" s="353">
        <v>43</v>
      </c>
      <c r="F53" s="353">
        <v>62</v>
      </c>
      <c r="G53" s="353">
        <v>27</v>
      </c>
      <c r="H53" s="353">
        <v>390</v>
      </c>
      <c r="I53" s="353">
        <v>268</v>
      </c>
      <c r="J53" s="353">
        <v>1</v>
      </c>
      <c r="K53" s="353">
        <v>62</v>
      </c>
      <c r="L53" s="353">
        <v>24</v>
      </c>
    </row>
    <row r="54" spans="1:12" ht="14.1" customHeight="1" x14ac:dyDescent="0.25">
      <c r="A54" s="264" t="s">
        <v>181</v>
      </c>
      <c r="B54" s="352">
        <v>983</v>
      </c>
      <c r="C54" s="353">
        <v>487</v>
      </c>
      <c r="D54" s="353">
        <v>261</v>
      </c>
      <c r="E54" s="353">
        <v>39</v>
      </c>
      <c r="F54" s="353">
        <v>110</v>
      </c>
      <c r="G54" s="353">
        <v>33</v>
      </c>
      <c r="H54" s="353">
        <v>496</v>
      </c>
      <c r="I54" s="353">
        <v>305</v>
      </c>
      <c r="J54" s="353">
        <v>7</v>
      </c>
      <c r="K54" s="353">
        <v>117</v>
      </c>
      <c r="L54" s="353">
        <v>32</v>
      </c>
    </row>
    <row r="55" spans="1:12" ht="14.1" customHeight="1" x14ac:dyDescent="0.25">
      <c r="A55" s="264" t="s">
        <v>182</v>
      </c>
      <c r="B55" s="352">
        <v>953</v>
      </c>
      <c r="C55" s="353">
        <v>511</v>
      </c>
      <c r="D55" s="353">
        <v>232</v>
      </c>
      <c r="E55" s="353">
        <v>28</v>
      </c>
      <c r="F55" s="353">
        <v>147</v>
      </c>
      <c r="G55" s="353">
        <v>47</v>
      </c>
      <c r="H55" s="353">
        <v>441</v>
      </c>
      <c r="I55" s="353">
        <v>273</v>
      </c>
      <c r="J55" s="353">
        <v>6</v>
      </c>
      <c r="K55" s="353">
        <v>112</v>
      </c>
      <c r="L55" s="353">
        <v>25</v>
      </c>
    </row>
    <row r="56" spans="1:12" ht="14.1" customHeight="1" x14ac:dyDescent="0.25">
      <c r="A56" s="264" t="s">
        <v>183</v>
      </c>
      <c r="B56" s="352">
        <v>816</v>
      </c>
      <c r="C56" s="353">
        <v>473</v>
      </c>
      <c r="D56" s="353">
        <v>263</v>
      </c>
      <c r="E56" s="353">
        <v>28</v>
      </c>
      <c r="F56" s="353">
        <v>109</v>
      </c>
      <c r="G56" s="353">
        <v>34</v>
      </c>
      <c r="H56" s="353">
        <v>343</v>
      </c>
      <c r="I56" s="353">
        <v>230</v>
      </c>
      <c r="J56" s="353">
        <v>6</v>
      </c>
      <c r="K56" s="353">
        <v>57</v>
      </c>
      <c r="L56" s="353">
        <v>25</v>
      </c>
    </row>
    <row r="57" spans="1:12" ht="14.1" customHeight="1" x14ac:dyDescent="0.25">
      <c r="A57" s="264" t="s">
        <v>184</v>
      </c>
      <c r="B57" s="352">
        <v>797</v>
      </c>
      <c r="C57" s="353">
        <v>450</v>
      </c>
      <c r="D57" s="353">
        <v>218</v>
      </c>
      <c r="E57" s="353">
        <v>38</v>
      </c>
      <c r="F57" s="353">
        <v>103</v>
      </c>
      <c r="G57" s="353">
        <v>35</v>
      </c>
      <c r="H57" s="353">
        <v>347</v>
      </c>
      <c r="I57" s="353">
        <v>228</v>
      </c>
      <c r="J57" s="353">
        <v>3</v>
      </c>
      <c r="K57" s="353">
        <v>62</v>
      </c>
      <c r="L57" s="353">
        <v>28</v>
      </c>
    </row>
    <row r="58" spans="1:12" ht="14.1" customHeight="1" x14ac:dyDescent="0.25">
      <c r="A58" s="264" t="s">
        <v>185</v>
      </c>
      <c r="B58" s="352">
        <v>885</v>
      </c>
      <c r="C58" s="353">
        <v>491</v>
      </c>
      <c r="D58" s="353">
        <v>232</v>
      </c>
      <c r="E58" s="353">
        <v>44</v>
      </c>
      <c r="F58" s="353">
        <v>124</v>
      </c>
      <c r="G58" s="353">
        <v>40</v>
      </c>
      <c r="H58" s="353">
        <v>394</v>
      </c>
      <c r="I58" s="353">
        <v>250</v>
      </c>
      <c r="J58" s="353">
        <v>13</v>
      </c>
      <c r="K58" s="353">
        <v>70</v>
      </c>
      <c r="L58" s="353">
        <v>24</v>
      </c>
    </row>
    <row r="59" spans="1:12" ht="14.1" customHeight="1" x14ac:dyDescent="0.25">
      <c r="A59" s="264" t="s">
        <v>186</v>
      </c>
      <c r="B59" s="352">
        <v>800</v>
      </c>
      <c r="C59" s="353">
        <v>438</v>
      </c>
      <c r="D59" s="353">
        <v>190</v>
      </c>
      <c r="E59" s="353">
        <v>56</v>
      </c>
      <c r="F59" s="353">
        <v>110</v>
      </c>
      <c r="G59" s="353">
        <v>28</v>
      </c>
      <c r="H59" s="353">
        <v>362</v>
      </c>
      <c r="I59" s="353">
        <v>187</v>
      </c>
      <c r="J59" s="353">
        <v>15</v>
      </c>
      <c r="K59" s="353">
        <v>97</v>
      </c>
      <c r="L59" s="353">
        <v>31</v>
      </c>
    </row>
    <row r="60" spans="1:12" ht="14.1" customHeight="1" x14ac:dyDescent="0.25">
      <c r="A60" s="264" t="s">
        <v>187</v>
      </c>
      <c r="B60" s="352">
        <v>535</v>
      </c>
      <c r="C60" s="353">
        <v>305</v>
      </c>
      <c r="D60" s="353">
        <v>143</v>
      </c>
      <c r="E60" s="353">
        <v>39</v>
      </c>
      <c r="F60" s="353">
        <v>74</v>
      </c>
      <c r="G60" s="353">
        <v>20</v>
      </c>
      <c r="H60" s="353">
        <v>230</v>
      </c>
      <c r="I60" s="353">
        <v>134</v>
      </c>
      <c r="J60" s="353">
        <v>2</v>
      </c>
      <c r="K60" s="353">
        <v>47</v>
      </c>
      <c r="L60" s="353">
        <v>21</v>
      </c>
    </row>
    <row r="61" spans="1:12" ht="14.1" customHeight="1" x14ac:dyDescent="0.25">
      <c r="A61" s="264" t="s">
        <v>188</v>
      </c>
      <c r="B61" s="352">
        <v>385</v>
      </c>
      <c r="C61" s="353">
        <v>210</v>
      </c>
      <c r="D61" s="353">
        <v>87</v>
      </c>
      <c r="E61" s="353">
        <v>30</v>
      </c>
      <c r="F61" s="353">
        <v>58</v>
      </c>
      <c r="G61" s="353">
        <v>13</v>
      </c>
      <c r="H61" s="353">
        <v>175</v>
      </c>
      <c r="I61" s="353">
        <v>93</v>
      </c>
      <c r="J61" s="353">
        <v>2</v>
      </c>
      <c r="K61" s="353">
        <v>37</v>
      </c>
      <c r="L61" s="353">
        <v>25</v>
      </c>
    </row>
    <row r="62" spans="1:12" ht="14.1" customHeight="1" x14ac:dyDescent="0.25">
      <c r="A62" s="264" t="s">
        <v>189</v>
      </c>
      <c r="B62" s="352">
        <v>265</v>
      </c>
      <c r="C62" s="353">
        <v>137</v>
      </c>
      <c r="D62" s="353">
        <v>55</v>
      </c>
      <c r="E62" s="353">
        <v>11</v>
      </c>
      <c r="F62" s="353">
        <v>33</v>
      </c>
      <c r="G62" s="353">
        <v>25</v>
      </c>
      <c r="H62" s="353">
        <v>128</v>
      </c>
      <c r="I62" s="353">
        <v>65</v>
      </c>
      <c r="J62" s="353">
        <v>0</v>
      </c>
      <c r="K62" s="353">
        <v>24</v>
      </c>
      <c r="L62" s="353">
        <v>18</v>
      </c>
    </row>
    <row r="63" spans="1:12" ht="14.1" customHeight="1" x14ac:dyDescent="0.25">
      <c r="A63" s="264" t="s">
        <v>190</v>
      </c>
      <c r="B63" s="352">
        <v>256</v>
      </c>
      <c r="C63" s="353">
        <v>130</v>
      </c>
      <c r="D63" s="353">
        <v>62</v>
      </c>
      <c r="E63" s="353">
        <v>3</v>
      </c>
      <c r="F63" s="353">
        <v>56</v>
      </c>
      <c r="G63" s="353">
        <v>3</v>
      </c>
      <c r="H63" s="353">
        <v>126</v>
      </c>
      <c r="I63" s="353">
        <v>66</v>
      </c>
      <c r="J63" s="353">
        <v>0</v>
      </c>
      <c r="K63" s="353">
        <v>35</v>
      </c>
      <c r="L63" s="353">
        <v>13</v>
      </c>
    </row>
    <row r="64" spans="1:12" ht="14.1" customHeight="1" x14ac:dyDescent="0.25">
      <c r="A64" s="264" t="s">
        <v>194</v>
      </c>
      <c r="B64" s="352">
        <v>296</v>
      </c>
      <c r="C64" s="353">
        <v>147</v>
      </c>
      <c r="D64" s="353">
        <v>53</v>
      </c>
      <c r="E64" s="353">
        <v>5</v>
      </c>
      <c r="F64" s="353">
        <v>57</v>
      </c>
      <c r="G64" s="353">
        <v>18</v>
      </c>
      <c r="H64" s="353">
        <v>149</v>
      </c>
      <c r="I64" s="353">
        <v>61</v>
      </c>
      <c r="J64" s="353">
        <v>0</v>
      </c>
      <c r="K64" s="353">
        <v>29</v>
      </c>
      <c r="L64" s="353">
        <v>29</v>
      </c>
    </row>
    <row r="65" spans="1:12" ht="14.1" customHeight="1" x14ac:dyDescent="0.25">
      <c r="A65" s="264" t="s">
        <v>192</v>
      </c>
      <c r="B65" s="352">
        <v>10</v>
      </c>
      <c r="C65" s="353">
        <v>6</v>
      </c>
      <c r="D65" s="353">
        <v>1</v>
      </c>
      <c r="E65" s="353">
        <v>0</v>
      </c>
      <c r="F65" s="353">
        <v>3</v>
      </c>
      <c r="G65" s="353">
        <v>1</v>
      </c>
      <c r="H65" s="353">
        <v>3</v>
      </c>
      <c r="I65" s="353">
        <v>0</v>
      </c>
      <c r="J65" s="353">
        <v>0</v>
      </c>
      <c r="K65" s="353">
        <v>2</v>
      </c>
      <c r="L65" s="353">
        <v>1</v>
      </c>
    </row>
    <row r="66" spans="1:12" ht="29.45" customHeight="1" x14ac:dyDescent="0.25">
      <c r="A66" s="263" t="s">
        <v>195</v>
      </c>
      <c r="B66" s="350">
        <v>9916</v>
      </c>
      <c r="C66" s="351">
        <v>5421</v>
      </c>
      <c r="D66" s="351">
        <v>2387</v>
      </c>
      <c r="E66" s="351">
        <v>497</v>
      </c>
      <c r="F66" s="351">
        <v>1434</v>
      </c>
      <c r="G66" s="351">
        <v>569</v>
      </c>
      <c r="H66" s="351">
        <v>4491</v>
      </c>
      <c r="I66" s="351">
        <v>2555</v>
      </c>
      <c r="J66" s="351">
        <v>72</v>
      </c>
      <c r="K66" s="351">
        <v>989</v>
      </c>
      <c r="L66" s="351">
        <v>489</v>
      </c>
    </row>
    <row r="67" spans="1:12" ht="14.1" customHeight="1" x14ac:dyDescent="0.25">
      <c r="A67" s="264" t="s">
        <v>175</v>
      </c>
      <c r="B67" s="352">
        <v>143</v>
      </c>
      <c r="C67" s="353">
        <v>76</v>
      </c>
      <c r="D67" s="353">
        <v>32</v>
      </c>
      <c r="E67" s="353">
        <v>0</v>
      </c>
      <c r="F67" s="353">
        <v>5</v>
      </c>
      <c r="G67" s="353">
        <v>27</v>
      </c>
      <c r="H67" s="353">
        <v>67</v>
      </c>
      <c r="I67" s="353">
        <v>44</v>
      </c>
      <c r="J67" s="353">
        <v>0</v>
      </c>
      <c r="K67" s="353">
        <v>2</v>
      </c>
      <c r="L67" s="353">
        <v>8</v>
      </c>
    </row>
    <row r="68" spans="1:12" ht="14.1" customHeight="1" x14ac:dyDescent="0.25">
      <c r="A68" s="264" t="s">
        <v>176</v>
      </c>
      <c r="B68" s="352">
        <v>175</v>
      </c>
      <c r="C68" s="353">
        <v>96</v>
      </c>
      <c r="D68" s="353">
        <v>32</v>
      </c>
      <c r="E68" s="353">
        <v>1</v>
      </c>
      <c r="F68" s="353">
        <v>15</v>
      </c>
      <c r="G68" s="353">
        <v>42</v>
      </c>
      <c r="H68" s="353">
        <v>79</v>
      </c>
      <c r="I68" s="353">
        <v>41</v>
      </c>
      <c r="J68" s="353">
        <v>0</v>
      </c>
      <c r="K68" s="353">
        <v>11</v>
      </c>
      <c r="L68" s="353">
        <v>20</v>
      </c>
    </row>
    <row r="69" spans="1:12" ht="14.1" customHeight="1" x14ac:dyDescent="0.25">
      <c r="A69" s="264" t="s">
        <v>177</v>
      </c>
      <c r="B69" s="352">
        <v>396</v>
      </c>
      <c r="C69" s="353">
        <v>230</v>
      </c>
      <c r="D69" s="353">
        <v>42</v>
      </c>
      <c r="E69" s="353">
        <v>1</v>
      </c>
      <c r="F69" s="353">
        <v>129</v>
      </c>
      <c r="G69" s="353">
        <v>49</v>
      </c>
      <c r="H69" s="353">
        <v>166</v>
      </c>
      <c r="I69" s="353">
        <v>39</v>
      </c>
      <c r="J69" s="353">
        <v>0</v>
      </c>
      <c r="K69" s="353">
        <v>82</v>
      </c>
      <c r="L69" s="353">
        <v>42</v>
      </c>
    </row>
    <row r="70" spans="1:12" ht="14.1" customHeight="1" x14ac:dyDescent="0.25">
      <c r="A70" s="264" t="s">
        <v>178</v>
      </c>
      <c r="B70" s="352">
        <v>256</v>
      </c>
      <c r="C70" s="353">
        <v>130</v>
      </c>
      <c r="D70" s="353">
        <v>16</v>
      </c>
      <c r="E70" s="353">
        <v>19</v>
      </c>
      <c r="F70" s="353">
        <v>66</v>
      </c>
      <c r="G70" s="353">
        <v>21</v>
      </c>
      <c r="H70" s="353">
        <v>126</v>
      </c>
      <c r="I70" s="353">
        <v>47</v>
      </c>
      <c r="J70" s="353">
        <v>2</v>
      </c>
      <c r="K70" s="353">
        <v>46</v>
      </c>
      <c r="L70" s="353">
        <v>24</v>
      </c>
    </row>
    <row r="71" spans="1:12" ht="14.1" customHeight="1" x14ac:dyDescent="0.25">
      <c r="A71" s="264" t="s">
        <v>179</v>
      </c>
      <c r="B71" s="352">
        <v>462</v>
      </c>
      <c r="C71" s="353">
        <v>258</v>
      </c>
      <c r="D71" s="353">
        <v>150</v>
      </c>
      <c r="E71" s="353">
        <v>15</v>
      </c>
      <c r="F71" s="353">
        <v>43</v>
      </c>
      <c r="G71" s="353">
        <v>26</v>
      </c>
      <c r="H71" s="353">
        <v>204</v>
      </c>
      <c r="I71" s="353">
        <v>140</v>
      </c>
      <c r="J71" s="353">
        <v>4</v>
      </c>
      <c r="K71" s="353">
        <v>21</v>
      </c>
      <c r="L71" s="353">
        <v>23</v>
      </c>
    </row>
    <row r="72" spans="1:12" x14ac:dyDescent="0.25">
      <c r="A72" s="264" t="s">
        <v>180</v>
      </c>
      <c r="B72" s="352">
        <v>840</v>
      </c>
      <c r="C72" s="353">
        <v>433</v>
      </c>
      <c r="D72" s="353">
        <v>232</v>
      </c>
      <c r="E72" s="353">
        <v>57</v>
      </c>
      <c r="F72" s="353">
        <v>65</v>
      </c>
      <c r="G72" s="353">
        <v>33</v>
      </c>
      <c r="H72" s="353">
        <v>405</v>
      </c>
      <c r="I72" s="353">
        <v>275</v>
      </c>
      <c r="J72" s="353">
        <v>1</v>
      </c>
      <c r="K72" s="353">
        <v>66</v>
      </c>
      <c r="L72" s="353">
        <v>28</v>
      </c>
    </row>
    <row r="73" spans="1:12" s="49" customFormat="1" ht="14.1" customHeight="1" x14ac:dyDescent="0.25">
      <c r="A73" s="264" t="s">
        <v>181</v>
      </c>
      <c r="B73" s="352">
        <v>1049</v>
      </c>
      <c r="C73" s="353">
        <v>533</v>
      </c>
      <c r="D73" s="353">
        <v>271</v>
      </c>
      <c r="E73" s="353">
        <v>52</v>
      </c>
      <c r="F73" s="353">
        <v>120</v>
      </c>
      <c r="G73" s="353">
        <v>41</v>
      </c>
      <c r="H73" s="353">
        <v>516</v>
      </c>
      <c r="I73" s="353">
        <v>312</v>
      </c>
      <c r="J73" s="353">
        <v>9</v>
      </c>
      <c r="K73" s="353">
        <v>125</v>
      </c>
      <c r="L73" s="353">
        <v>33</v>
      </c>
    </row>
    <row r="74" spans="1:12" x14ac:dyDescent="0.25">
      <c r="A74" s="264" t="s">
        <v>182</v>
      </c>
      <c r="B74" s="352">
        <v>1022</v>
      </c>
      <c r="C74" s="353">
        <v>554</v>
      </c>
      <c r="D74" s="353">
        <v>241</v>
      </c>
      <c r="E74" s="353">
        <v>37</v>
      </c>
      <c r="F74" s="353">
        <v>158</v>
      </c>
      <c r="G74" s="353">
        <v>56</v>
      </c>
      <c r="H74" s="353">
        <v>467</v>
      </c>
      <c r="I74" s="353">
        <v>279</v>
      </c>
      <c r="J74" s="353">
        <v>6</v>
      </c>
      <c r="K74" s="353">
        <v>118</v>
      </c>
      <c r="L74" s="353">
        <v>36</v>
      </c>
    </row>
    <row r="75" spans="1:12" x14ac:dyDescent="0.25">
      <c r="A75" s="264" t="s">
        <v>183</v>
      </c>
      <c r="B75" s="352">
        <v>864</v>
      </c>
      <c r="C75" s="353">
        <v>501</v>
      </c>
      <c r="D75" s="353">
        <v>275</v>
      </c>
      <c r="E75" s="353">
        <v>31</v>
      </c>
      <c r="F75" s="353">
        <v>117</v>
      </c>
      <c r="G75" s="353">
        <v>37</v>
      </c>
      <c r="H75" s="353">
        <v>363</v>
      </c>
      <c r="I75" s="353">
        <v>242</v>
      </c>
      <c r="J75" s="353">
        <v>9</v>
      </c>
      <c r="K75" s="353">
        <v>59</v>
      </c>
      <c r="L75" s="353">
        <v>28</v>
      </c>
    </row>
    <row r="76" spans="1:12" x14ac:dyDescent="0.25">
      <c r="A76" s="264" t="s">
        <v>184</v>
      </c>
      <c r="B76" s="352">
        <v>867</v>
      </c>
      <c r="C76" s="353">
        <v>501</v>
      </c>
      <c r="D76" s="353">
        <v>230</v>
      </c>
      <c r="E76" s="353">
        <v>51</v>
      </c>
      <c r="F76" s="353">
        <v>113</v>
      </c>
      <c r="G76" s="353">
        <v>46</v>
      </c>
      <c r="H76" s="353">
        <v>366</v>
      </c>
      <c r="I76" s="353">
        <v>234</v>
      </c>
      <c r="J76" s="353">
        <v>4</v>
      </c>
      <c r="K76" s="353">
        <v>69</v>
      </c>
      <c r="L76" s="353">
        <v>32</v>
      </c>
    </row>
    <row r="77" spans="1:12" x14ac:dyDescent="0.25">
      <c r="A77" s="264" t="s">
        <v>185</v>
      </c>
      <c r="B77" s="352">
        <v>967</v>
      </c>
      <c r="C77" s="353">
        <v>550</v>
      </c>
      <c r="D77" s="353">
        <v>236</v>
      </c>
      <c r="E77" s="353">
        <v>59</v>
      </c>
      <c r="F77" s="353">
        <v>147</v>
      </c>
      <c r="G77" s="353">
        <v>49</v>
      </c>
      <c r="H77" s="353">
        <v>417</v>
      </c>
      <c r="I77" s="353">
        <v>254</v>
      </c>
      <c r="J77" s="353">
        <v>15</v>
      </c>
      <c r="K77" s="353">
        <v>78</v>
      </c>
      <c r="L77" s="353">
        <v>30</v>
      </c>
    </row>
    <row r="78" spans="1:12" x14ac:dyDescent="0.25">
      <c r="A78" s="264" t="s">
        <v>186</v>
      </c>
      <c r="B78" s="352">
        <v>873</v>
      </c>
      <c r="C78" s="353">
        <v>482</v>
      </c>
      <c r="D78" s="353">
        <v>198</v>
      </c>
      <c r="E78" s="353">
        <v>69</v>
      </c>
      <c r="F78" s="353">
        <v>123</v>
      </c>
      <c r="G78" s="353">
        <v>32</v>
      </c>
      <c r="H78" s="353">
        <v>391</v>
      </c>
      <c r="I78" s="353">
        <v>197</v>
      </c>
      <c r="J78" s="353">
        <v>16</v>
      </c>
      <c r="K78" s="353">
        <v>105</v>
      </c>
      <c r="L78" s="353">
        <v>39</v>
      </c>
    </row>
    <row r="79" spans="1:12" x14ac:dyDescent="0.25">
      <c r="A79" s="264" t="s">
        <v>187</v>
      </c>
      <c r="B79" s="352">
        <v>595</v>
      </c>
      <c r="C79" s="353">
        <v>342</v>
      </c>
      <c r="D79" s="353">
        <v>148</v>
      </c>
      <c r="E79" s="353">
        <v>52</v>
      </c>
      <c r="F79" s="353">
        <v>85</v>
      </c>
      <c r="G79" s="353">
        <v>24</v>
      </c>
      <c r="H79" s="353">
        <v>253</v>
      </c>
      <c r="I79" s="353">
        <v>143</v>
      </c>
      <c r="J79" s="353">
        <v>4</v>
      </c>
      <c r="K79" s="353">
        <v>55</v>
      </c>
      <c r="L79" s="353">
        <v>24</v>
      </c>
    </row>
    <row r="80" spans="1:12" x14ac:dyDescent="0.25">
      <c r="A80" s="264" t="s">
        <v>188</v>
      </c>
      <c r="B80" s="352">
        <v>426</v>
      </c>
      <c r="C80" s="353">
        <v>235</v>
      </c>
      <c r="D80" s="353">
        <v>92</v>
      </c>
      <c r="E80" s="353">
        <v>33</v>
      </c>
      <c r="F80" s="353">
        <v>67</v>
      </c>
      <c r="G80" s="353">
        <v>18</v>
      </c>
      <c r="H80" s="353">
        <v>191</v>
      </c>
      <c r="I80" s="353">
        <v>98</v>
      </c>
      <c r="J80" s="353">
        <v>2</v>
      </c>
      <c r="K80" s="353">
        <v>42</v>
      </c>
      <c r="L80" s="353">
        <v>30</v>
      </c>
    </row>
    <row r="81" spans="1:12" ht="13.5" x14ac:dyDescent="0.25">
      <c r="A81" s="264" t="s">
        <v>189</v>
      </c>
      <c r="B81" s="352">
        <v>296</v>
      </c>
      <c r="C81" s="353">
        <v>152</v>
      </c>
      <c r="D81" s="353">
        <v>58</v>
      </c>
      <c r="E81" s="353">
        <v>11</v>
      </c>
      <c r="F81" s="353">
        <v>39</v>
      </c>
      <c r="G81" s="353">
        <v>30</v>
      </c>
      <c r="H81" s="353">
        <v>144</v>
      </c>
      <c r="I81" s="353">
        <v>71</v>
      </c>
      <c r="J81" s="353">
        <v>0</v>
      </c>
      <c r="K81" s="353">
        <v>27</v>
      </c>
      <c r="L81" s="353">
        <v>23</v>
      </c>
    </row>
    <row r="82" spans="1:12" ht="13.5" x14ac:dyDescent="0.25">
      <c r="A82" s="264" t="s">
        <v>190</v>
      </c>
      <c r="B82" s="352">
        <v>301</v>
      </c>
      <c r="C82" s="353">
        <v>155</v>
      </c>
      <c r="D82" s="353">
        <v>67</v>
      </c>
      <c r="E82" s="353">
        <v>4</v>
      </c>
      <c r="F82" s="353">
        <v>69</v>
      </c>
      <c r="G82" s="353">
        <v>6</v>
      </c>
      <c r="H82" s="353">
        <v>146</v>
      </c>
      <c r="I82" s="353">
        <v>69</v>
      </c>
      <c r="J82" s="353">
        <v>0</v>
      </c>
      <c r="K82" s="353">
        <v>43</v>
      </c>
      <c r="L82" s="353">
        <v>20</v>
      </c>
    </row>
    <row r="83" spans="1:12" ht="13.5" x14ac:dyDescent="0.25">
      <c r="A83" s="264" t="s">
        <v>191</v>
      </c>
      <c r="B83" s="352">
        <v>374</v>
      </c>
      <c r="C83" s="353">
        <v>187</v>
      </c>
      <c r="D83" s="353">
        <v>66</v>
      </c>
      <c r="E83" s="353">
        <v>5</v>
      </c>
      <c r="F83" s="353">
        <v>70</v>
      </c>
      <c r="G83" s="353">
        <v>31</v>
      </c>
      <c r="H83" s="353">
        <v>187</v>
      </c>
      <c r="I83" s="353">
        <v>70</v>
      </c>
      <c r="J83" s="353">
        <v>0</v>
      </c>
      <c r="K83" s="353">
        <v>38</v>
      </c>
      <c r="L83" s="353">
        <v>48</v>
      </c>
    </row>
    <row r="84" spans="1:12" ht="13.5" x14ac:dyDescent="0.25">
      <c r="A84" s="354" t="s">
        <v>192</v>
      </c>
      <c r="B84" s="355">
        <v>10</v>
      </c>
      <c r="C84" s="355">
        <v>6</v>
      </c>
      <c r="D84" s="355">
        <v>1</v>
      </c>
      <c r="E84" s="355">
        <v>0</v>
      </c>
      <c r="F84" s="355">
        <v>3</v>
      </c>
      <c r="G84" s="355">
        <v>1</v>
      </c>
      <c r="H84" s="355">
        <v>3</v>
      </c>
      <c r="I84" s="355">
        <v>0</v>
      </c>
      <c r="J84" s="355">
        <v>0</v>
      </c>
      <c r="K84" s="355">
        <v>2</v>
      </c>
      <c r="L84" s="355">
        <v>1</v>
      </c>
    </row>
    <row r="85" spans="1:12" ht="8.4499999999999993" customHeight="1" x14ac:dyDescent="0.25">
      <c r="A85" s="88"/>
      <c r="B85" s="65"/>
      <c r="C85" s="65"/>
      <c r="D85" s="65"/>
      <c r="E85" s="65"/>
      <c r="F85" s="65"/>
      <c r="G85" s="65"/>
      <c r="H85" s="65"/>
      <c r="I85" s="65"/>
      <c r="J85" s="65"/>
      <c r="K85" s="65"/>
      <c r="L85" s="65"/>
    </row>
    <row r="86" spans="1:12" ht="12" customHeight="1" x14ac:dyDescent="0.25">
      <c r="A86" s="356" t="s">
        <v>556</v>
      </c>
      <c r="B86" s="88"/>
      <c r="C86" s="88"/>
      <c r="D86" s="88"/>
      <c r="E86" s="88"/>
      <c r="F86" s="88"/>
      <c r="G86" s="88"/>
      <c r="H86" s="88"/>
      <c r="I86" s="88"/>
      <c r="J86" s="88"/>
      <c r="K86" s="88"/>
      <c r="L86" s="88"/>
    </row>
    <row r="87" spans="1:12" ht="12" customHeight="1" x14ac:dyDescent="0.2">
      <c r="A87" s="362" t="s">
        <v>557</v>
      </c>
      <c r="B87" s="94"/>
      <c r="C87" s="94"/>
      <c r="D87" s="94"/>
      <c r="E87" s="94"/>
      <c r="F87" s="94"/>
      <c r="G87" s="94"/>
      <c r="H87" s="94"/>
      <c r="I87" s="94"/>
      <c r="J87" s="94"/>
      <c r="K87" s="94"/>
      <c r="L87" s="94"/>
    </row>
    <row r="88" spans="1:12" ht="12" customHeight="1" x14ac:dyDescent="0.25">
      <c r="A88" s="362" t="s">
        <v>558</v>
      </c>
      <c r="B88" s="59"/>
      <c r="C88" s="59"/>
      <c r="D88" s="59"/>
      <c r="E88" s="59"/>
      <c r="F88" s="59"/>
      <c r="G88" s="59"/>
      <c r="H88" s="59"/>
      <c r="I88" s="59"/>
      <c r="J88" s="59"/>
      <c r="K88" s="59"/>
      <c r="L88" s="59"/>
    </row>
    <row r="89" spans="1:12" ht="12" customHeight="1" x14ac:dyDescent="0.2">
      <c r="A89" s="363" t="s">
        <v>559</v>
      </c>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84">
    <cfRule type="expression" dxfId="7" priority="2">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view="pageLayout" zoomScaleNormal="100" workbookViewId="0">
      <selection activeCell="F15" sqref="E15:F15"/>
    </sheetView>
  </sheetViews>
  <sheetFormatPr baseColWidth="10" defaultColWidth="11.28515625" defaultRowHeight="12.75" x14ac:dyDescent="0.2"/>
  <cols>
    <col min="1" max="1" width="6.5703125" style="51" customWidth="1"/>
    <col min="2" max="4" width="5.7109375" style="51" customWidth="1"/>
    <col min="5" max="5" width="5.140625" style="51" customWidth="1"/>
    <col min="6" max="6" width="6.28515625" style="51" customWidth="1"/>
    <col min="7" max="7" width="5.5703125" style="51" customWidth="1"/>
    <col min="8" max="9" width="5.7109375" style="51" customWidth="1"/>
    <col min="10" max="10" width="4.85546875" style="51" customWidth="1"/>
    <col min="11" max="11" width="6.5703125" style="51" customWidth="1"/>
    <col min="12" max="14" width="5.7109375" style="51" customWidth="1"/>
    <col min="15" max="15" width="4.85546875" style="51" customWidth="1"/>
    <col min="16" max="16" width="6.5703125" style="51" customWidth="1"/>
    <col min="17" max="16384" width="11.28515625" style="51"/>
  </cols>
  <sheetData>
    <row r="1" spans="1:17" s="50" customFormat="1" ht="26.45" customHeight="1" x14ac:dyDescent="0.2">
      <c r="A1" s="432" t="s">
        <v>403</v>
      </c>
      <c r="B1" s="439"/>
      <c r="C1" s="439"/>
      <c r="D1" s="439"/>
      <c r="E1" s="439"/>
      <c r="F1" s="439"/>
      <c r="G1" s="439"/>
      <c r="H1" s="439"/>
      <c r="I1" s="439"/>
      <c r="J1" s="439"/>
      <c r="K1" s="439"/>
      <c r="L1" s="439"/>
      <c r="M1" s="439"/>
      <c r="N1" s="439"/>
      <c r="O1" s="439"/>
      <c r="P1" s="439"/>
    </row>
    <row r="2" spans="1:17" s="50" customFormat="1" x14ac:dyDescent="0.25">
      <c r="A2" s="225"/>
      <c r="B2" s="226"/>
      <c r="C2" s="226"/>
      <c r="D2" s="226"/>
      <c r="E2" s="226"/>
      <c r="F2" s="226"/>
      <c r="G2" s="226"/>
      <c r="H2" s="226"/>
      <c r="I2" s="226"/>
      <c r="J2" s="226"/>
      <c r="K2" s="226"/>
      <c r="L2" s="226"/>
      <c r="M2" s="226"/>
      <c r="N2" s="226"/>
      <c r="O2" s="226"/>
      <c r="P2" s="226"/>
    </row>
    <row r="3" spans="1:17" ht="13.7" customHeight="1" x14ac:dyDescent="0.2">
      <c r="A3" s="433" t="s">
        <v>520</v>
      </c>
      <c r="B3" s="437" t="s">
        <v>515</v>
      </c>
      <c r="C3" s="429" t="s">
        <v>196</v>
      </c>
      <c r="D3" s="430"/>
      <c r="E3" s="430"/>
      <c r="F3" s="431"/>
      <c r="G3" s="429" t="s">
        <v>171</v>
      </c>
      <c r="H3" s="430"/>
      <c r="I3" s="430"/>
      <c r="J3" s="430"/>
      <c r="K3" s="431"/>
      <c r="L3" s="445" t="s">
        <v>172</v>
      </c>
      <c r="M3" s="463"/>
      <c r="N3" s="463"/>
      <c r="O3" s="463"/>
      <c r="P3" s="463"/>
    </row>
    <row r="4" spans="1:17" ht="12" customHeight="1" x14ac:dyDescent="0.2">
      <c r="A4" s="441"/>
      <c r="B4" s="461"/>
      <c r="C4" s="437" t="s">
        <v>516</v>
      </c>
      <c r="D4" s="437" t="s">
        <v>517</v>
      </c>
      <c r="E4" s="437" t="s">
        <v>197</v>
      </c>
      <c r="F4" s="437" t="s">
        <v>198</v>
      </c>
      <c r="G4" s="437" t="s">
        <v>301</v>
      </c>
      <c r="H4" s="429" t="s">
        <v>23</v>
      </c>
      <c r="I4" s="430"/>
      <c r="J4" s="430"/>
      <c r="K4" s="431"/>
      <c r="L4" s="437" t="s">
        <v>301</v>
      </c>
      <c r="M4" s="462" t="s">
        <v>23</v>
      </c>
      <c r="N4" s="444"/>
      <c r="O4" s="444"/>
      <c r="P4" s="444"/>
    </row>
    <row r="5" spans="1:17" ht="11.25" customHeight="1" x14ac:dyDescent="0.2">
      <c r="A5" s="441"/>
      <c r="B5" s="461"/>
      <c r="C5" s="461"/>
      <c r="D5" s="461"/>
      <c r="E5" s="438"/>
      <c r="F5" s="438"/>
      <c r="G5" s="461"/>
      <c r="H5" s="437" t="s">
        <v>516</v>
      </c>
      <c r="I5" s="437" t="s">
        <v>517</v>
      </c>
      <c r="J5" s="176" t="s">
        <v>197</v>
      </c>
      <c r="K5" s="176" t="s">
        <v>198</v>
      </c>
      <c r="L5" s="461"/>
      <c r="M5" s="437" t="s">
        <v>516</v>
      </c>
      <c r="N5" s="437" t="s">
        <v>517</v>
      </c>
      <c r="O5" s="224" t="s">
        <v>197</v>
      </c>
      <c r="P5" s="304" t="s">
        <v>198</v>
      </c>
    </row>
    <row r="6" spans="1:17" ht="18" customHeight="1" x14ac:dyDescent="0.2">
      <c r="A6" s="434"/>
      <c r="B6" s="438"/>
      <c r="C6" s="438"/>
      <c r="D6" s="438"/>
      <c r="E6" s="429" t="s">
        <v>303</v>
      </c>
      <c r="F6" s="431"/>
      <c r="G6" s="438"/>
      <c r="H6" s="438"/>
      <c r="I6" s="438"/>
      <c r="J6" s="429" t="s">
        <v>303</v>
      </c>
      <c r="K6" s="431"/>
      <c r="L6" s="438"/>
      <c r="M6" s="438"/>
      <c r="N6" s="438"/>
      <c r="O6" s="429" t="s">
        <v>303</v>
      </c>
      <c r="P6" s="446"/>
    </row>
    <row r="7" spans="1:17" s="59" customFormat="1" ht="11.85" customHeight="1" x14ac:dyDescent="0.25">
      <c r="A7" s="272"/>
      <c r="B7" s="273"/>
      <c r="C7" s="273"/>
      <c r="D7" s="273"/>
      <c r="E7" s="273"/>
      <c r="F7" s="273"/>
      <c r="G7" s="273"/>
      <c r="H7" s="273"/>
      <c r="I7" s="273"/>
      <c r="J7" s="273"/>
      <c r="K7" s="273"/>
      <c r="L7" s="273"/>
      <c r="M7" s="273"/>
      <c r="N7" s="273"/>
      <c r="O7" s="273"/>
      <c r="P7" s="273"/>
    </row>
    <row r="8" spans="1:17" ht="16.899999999999999" customHeight="1" x14ac:dyDescent="0.25">
      <c r="A8" s="307"/>
      <c r="B8" s="308" t="s">
        <v>199</v>
      </c>
      <c r="C8" s="309"/>
      <c r="D8" s="309"/>
      <c r="E8" s="309"/>
      <c r="F8" s="309"/>
      <c r="G8" s="309"/>
      <c r="H8" s="309"/>
      <c r="I8" s="309"/>
      <c r="J8" s="309"/>
      <c r="K8" s="309"/>
      <c r="L8" s="309"/>
      <c r="M8" s="309"/>
      <c r="N8" s="309"/>
      <c r="O8" s="309"/>
      <c r="P8" s="309"/>
      <c r="Q8" s="59"/>
    </row>
    <row r="9" spans="1:17" ht="12.75" customHeight="1" x14ac:dyDescent="0.25">
      <c r="A9" s="286">
        <v>0</v>
      </c>
      <c r="B9" s="314">
        <v>18</v>
      </c>
      <c r="C9" s="315">
        <v>0</v>
      </c>
      <c r="D9" s="315">
        <v>0</v>
      </c>
      <c r="E9" s="315">
        <v>0</v>
      </c>
      <c r="F9" s="315">
        <v>18</v>
      </c>
      <c r="G9" s="315">
        <v>8</v>
      </c>
      <c r="H9" s="315">
        <v>0</v>
      </c>
      <c r="I9" s="315">
        <v>0</v>
      </c>
      <c r="J9" s="315">
        <v>0</v>
      </c>
      <c r="K9" s="315">
        <v>8</v>
      </c>
      <c r="L9" s="315">
        <v>10</v>
      </c>
      <c r="M9" s="315">
        <v>0</v>
      </c>
      <c r="N9" s="315">
        <v>0</v>
      </c>
      <c r="O9" s="315">
        <v>0</v>
      </c>
      <c r="P9" s="315">
        <v>10</v>
      </c>
      <c r="Q9" s="59"/>
    </row>
    <row r="10" spans="1:17" ht="12.75" customHeight="1" x14ac:dyDescent="0.25">
      <c r="A10" s="286">
        <v>1</v>
      </c>
      <c r="B10" s="314">
        <v>14</v>
      </c>
      <c r="C10" s="315">
        <v>0</v>
      </c>
      <c r="D10" s="315">
        <v>1</v>
      </c>
      <c r="E10" s="315">
        <v>0</v>
      </c>
      <c r="F10" s="315">
        <v>13</v>
      </c>
      <c r="G10" s="315">
        <v>5</v>
      </c>
      <c r="H10" s="315">
        <v>0</v>
      </c>
      <c r="I10" s="315">
        <v>1</v>
      </c>
      <c r="J10" s="315">
        <v>0</v>
      </c>
      <c r="K10" s="315">
        <v>4</v>
      </c>
      <c r="L10" s="315">
        <v>9</v>
      </c>
      <c r="M10" s="315">
        <v>0</v>
      </c>
      <c r="N10" s="315">
        <v>0</v>
      </c>
      <c r="O10" s="315">
        <v>0</v>
      </c>
      <c r="P10" s="315">
        <v>9</v>
      </c>
      <c r="Q10" s="59"/>
    </row>
    <row r="11" spans="1:17" ht="12.75" customHeight="1" x14ac:dyDescent="0.25">
      <c r="A11" s="286">
        <v>2</v>
      </c>
      <c r="B11" s="314">
        <v>18</v>
      </c>
      <c r="C11" s="315">
        <v>4</v>
      </c>
      <c r="D11" s="315">
        <v>0</v>
      </c>
      <c r="E11" s="315">
        <v>0</v>
      </c>
      <c r="F11" s="315">
        <v>14</v>
      </c>
      <c r="G11" s="315">
        <v>11</v>
      </c>
      <c r="H11" s="315">
        <v>3</v>
      </c>
      <c r="I11" s="315">
        <v>0</v>
      </c>
      <c r="J11" s="315">
        <v>0</v>
      </c>
      <c r="K11" s="315">
        <v>8</v>
      </c>
      <c r="L11" s="315">
        <v>7</v>
      </c>
      <c r="M11" s="315">
        <v>1</v>
      </c>
      <c r="N11" s="315">
        <v>0</v>
      </c>
      <c r="O11" s="315">
        <v>0</v>
      </c>
      <c r="P11" s="315">
        <v>6</v>
      </c>
      <c r="Q11" s="59"/>
    </row>
    <row r="12" spans="1:17" ht="12.75" customHeight="1" x14ac:dyDescent="0.25">
      <c r="A12" s="286">
        <v>3</v>
      </c>
      <c r="B12" s="314">
        <v>19</v>
      </c>
      <c r="C12" s="315">
        <v>10</v>
      </c>
      <c r="D12" s="315">
        <v>1</v>
      </c>
      <c r="E12" s="315">
        <v>0</v>
      </c>
      <c r="F12" s="315">
        <v>8</v>
      </c>
      <c r="G12" s="315">
        <v>13</v>
      </c>
      <c r="H12" s="315">
        <v>10</v>
      </c>
      <c r="I12" s="315">
        <v>0</v>
      </c>
      <c r="J12" s="315">
        <v>0</v>
      </c>
      <c r="K12" s="315">
        <v>3</v>
      </c>
      <c r="L12" s="315">
        <v>6</v>
      </c>
      <c r="M12" s="315">
        <v>0</v>
      </c>
      <c r="N12" s="315">
        <v>1</v>
      </c>
      <c r="O12" s="315">
        <v>0</v>
      </c>
      <c r="P12" s="315">
        <v>5</v>
      </c>
      <c r="Q12" s="59"/>
    </row>
    <row r="13" spans="1:17" ht="12.75" customHeight="1" x14ac:dyDescent="0.25">
      <c r="A13" s="286">
        <v>4</v>
      </c>
      <c r="B13" s="314">
        <v>30</v>
      </c>
      <c r="C13" s="315">
        <v>6</v>
      </c>
      <c r="D13" s="315">
        <v>1</v>
      </c>
      <c r="E13" s="315">
        <v>0</v>
      </c>
      <c r="F13" s="315">
        <v>23</v>
      </c>
      <c r="G13" s="315">
        <v>12</v>
      </c>
      <c r="H13" s="315">
        <v>2</v>
      </c>
      <c r="I13" s="315">
        <v>1</v>
      </c>
      <c r="J13" s="315">
        <v>0</v>
      </c>
      <c r="K13" s="315">
        <v>9</v>
      </c>
      <c r="L13" s="315">
        <v>18</v>
      </c>
      <c r="M13" s="315">
        <v>4</v>
      </c>
      <c r="N13" s="315">
        <v>0</v>
      </c>
      <c r="O13" s="315">
        <v>0</v>
      </c>
      <c r="P13" s="315">
        <v>14</v>
      </c>
      <c r="Q13" s="59"/>
    </row>
    <row r="14" spans="1:17" ht="12.75" customHeight="1" x14ac:dyDescent="0.25">
      <c r="A14" s="286">
        <v>5</v>
      </c>
      <c r="B14" s="314">
        <v>34</v>
      </c>
      <c r="C14" s="315">
        <v>15</v>
      </c>
      <c r="D14" s="315">
        <v>4</v>
      </c>
      <c r="E14" s="315">
        <v>0</v>
      </c>
      <c r="F14" s="315">
        <v>15</v>
      </c>
      <c r="G14" s="315">
        <v>24</v>
      </c>
      <c r="H14" s="315">
        <v>12</v>
      </c>
      <c r="I14" s="315">
        <v>3</v>
      </c>
      <c r="J14" s="315">
        <v>0</v>
      </c>
      <c r="K14" s="315">
        <v>9</v>
      </c>
      <c r="L14" s="315">
        <v>10</v>
      </c>
      <c r="M14" s="315">
        <v>3</v>
      </c>
      <c r="N14" s="315">
        <v>1</v>
      </c>
      <c r="O14" s="315">
        <v>0</v>
      </c>
      <c r="P14" s="315">
        <v>6</v>
      </c>
      <c r="Q14" s="59"/>
    </row>
    <row r="15" spans="1:17" ht="12.75" customHeight="1" x14ac:dyDescent="0.25">
      <c r="A15" s="288" t="s">
        <v>200</v>
      </c>
      <c r="B15" s="316">
        <v>133</v>
      </c>
      <c r="C15" s="317">
        <v>35</v>
      </c>
      <c r="D15" s="317">
        <v>7</v>
      </c>
      <c r="E15" s="317">
        <v>0</v>
      </c>
      <c r="F15" s="317">
        <v>91</v>
      </c>
      <c r="G15" s="317">
        <v>73</v>
      </c>
      <c r="H15" s="317">
        <v>27</v>
      </c>
      <c r="I15" s="317">
        <v>5</v>
      </c>
      <c r="J15" s="317">
        <v>0</v>
      </c>
      <c r="K15" s="317">
        <v>41</v>
      </c>
      <c r="L15" s="317">
        <v>60</v>
      </c>
      <c r="M15" s="317">
        <v>8</v>
      </c>
      <c r="N15" s="317">
        <v>2</v>
      </c>
      <c r="O15" s="317">
        <v>0</v>
      </c>
      <c r="P15" s="317">
        <v>50</v>
      </c>
      <c r="Q15" s="59"/>
    </row>
    <row r="16" spans="1:17" ht="12.75" customHeight="1" x14ac:dyDescent="0.25">
      <c r="A16" s="286">
        <v>6</v>
      </c>
      <c r="B16" s="314">
        <v>39</v>
      </c>
      <c r="C16" s="315">
        <v>13</v>
      </c>
      <c r="D16" s="315">
        <v>8</v>
      </c>
      <c r="E16" s="315">
        <v>0</v>
      </c>
      <c r="F16" s="315">
        <v>18</v>
      </c>
      <c r="G16" s="315">
        <v>24</v>
      </c>
      <c r="H16" s="315">
        <v>8</v>
      </c>
      <c r="I16" s="315">
        <v>6</v>
      </c>
      <c r="J16" s="315">
        <v>0</v>
      </c>
      <c r="K16" s="315">
        <v>10</v>
      </c>
      <c r="L16" s="315">
        <v>15</v>
      </c>
      <c r="M16" s="315">
        <v>5</v>
      </c>
      <c r="N16" s="315">
        <v>2</v>
      </c>
      <c r="O16" s="315">
        <v>0</v>
      </c>
      <c r="P16" s="315">
        <v>8</v>
      </c>
      <c r="Q16" s="59"/>
    </row>
    <row r="17" spans="1:17" ht="12.75" customHeight="1" x14ac:dyDescent="0.25">
      <c r="A17" s="286">
        <v>7</v>
      </c>
      <c r="B17" s="314">
        <v>49</v>
      </c>
      <c r="C17" s="315">
        <v>17</v>
      </c>
      <c r="D17" s="315">
        <v>4</v>
      </c>
      <c r="E17" s="315">
        <v>0</v>
      </c>
      <c r="F17" s="315">
        <v>28</v>
      </c>
      <c r="G17" s="315">
        <v>27</v>
      </c>
      <c r="H17" s="315">
        <v>13</v>
      </c>
      <c r="I17" s="315">
        <v>1</v>
      </c>
      <c r="J17" s="315">
        <v>0</v>
      </c>
      <c r="K17" s="315">
        <v>13</v>
      </c>
      <c r="L17" s="315">
        <v>22</v>
      </c>
      <c r="M17" s="315">
        <v>4</v>
      </c>
      <c r="N17" s="315">
        <v>3</v>
      </c>
      <c r="O17" s="315">
        <v>0</v>
      </c>
      <c r="P17" s="315">
        <v>15</v>
      </c>
      <c r="Q17" s="59"/>
    </row>
    <row r="18" spans="1:17" ht="12.75" customHeight="1" x14ac:dyDescent="0.25">
      <c r="A18" s="286">
        <v>8</v>
      </c>
      <c r="B18" s="314">
        <v>38</v>
      </c>
      <c r="C18" s="315">
        <v>14</v>
      </c>
      <c r="D18" s="315">
        <v>7</v>
      </c>
      <c r="E18" s="315">
        <v>0</v>
      </c>
      <c r="F18" s="315">
        <v>17</v>
      </c>
      <c r="G18" s="315">
        <v>20</v>
      </c>
      <c r="H18" s="315">
        <v>11</v>
      </c>
      <c r="I18" s="315">
        <v>3</v>
      </c>
      <c r="J18" s="315">
        <v>0</v>
      </c>
      <c r="K18" s="315">
        <v>6</v>
      </c>
      <c r="L18" s="315">
        <v>18</v>
      </c>
      <c r="M18" s="315">
        <v>3</v>
      </c>
      <c r="N18" s="315">
        <v>4</v>
      </c>
      <c r="O18" s="315">
        <v>0</v>
      </c>
      <c r="P18" s="315">
        <v>11</v>
      </c>
      <c r="Q18" s="59"/>
    </row>
    <row r="19" spans="1:17" ht="12.75" customHeight="1" x14ac:dyDescent="0.25">
      <c r="A19" s="286">
        <v>9</v>
      </c>
      <c r="B19" s="314">
        <v>44</v>
      </c>
      <c r="C19" s="315">
        <v>18</v>
      </c>
      <c r="D19" s="315">
        <v>7</v>
      </c>
      <c r="E19" s="315">
        <v>0</v>
      </c>
      <c r="F19" s="315">
        <v>19</v>
      </c>
      <c r="G19" s="315">
        <v>24</v>
      </c>
      <c r="H19" s="315">
        <v>10</v>
      </c>
      <c r="I19" s="315">
        <v>5</v>
      </c>
      <c r="J19" s="315">
        <v>0</v>
      </c>
      <c r="K19" s="315">
        <v>9</v>
      </c>
      <c r="L19" s="315">
        <v>20</v>
      </c>
      <c r="M19" s="315">
        <v>8</v>
      </c>
      <c r="N19" s="315">
        <v>2</v>
      </c>
      <c r="O19" s="315">
        <v>0</v>
      </c>
      <c r="P19" s="315">
        <v>10</v>
      </c>
      <c r="Q19" s="59"/>
    </row>
    <row r="20" spans="1:17" ht="12.75" customHeight="1" x14ac:dyDescent="0.25">
      <c r="A20" s="286">
        <v>10</v>
      </c>
      <c r="B20" s="314">
        <v>63</v>
      </c>
      <c r="C20" s="315">
        <v>17</v>
      </c>
      <c r="D20" s="315">
        <v>29</v>
      </c>
      <c r="E20" s="315">
        <v>0</v>
      </c>
      <c r="F20" s="315">
        <v>17</v>
      </c>
      <c r="G20" s="315">
        <v>41</v>
      </c>
      <c r="H20" s="315">
        <v>12</v>
      </c>
      <c r="I20" s="315">
        <v>17</v>
      </c>
      <c r="J20" s="315">
        <v>0</v>
      </c>
      <c r="K20" s="315">
        <v>12</v>
      </c>
      <c r="L20" s="315">
        <v>22</v>
      </c>
      <c r="M20" s="315">
        <v>5</v>
      </c>
      <c r="N20" s="315">
        <v>12</v>
      </c>
      <c r="O20" s="315">
        <v>0</v>
      </c>
      <c r="P20" s="315">
        <v>5</v>
      </c>
      <c r="Q20" s="59"/>
    </row>
    <row r="21" spans="1:17" ht="12.75" customHeight="1" x14ac:dyDescent="0.25">
      <c r="A21" s="286">
        <v>11</v>
      </c>
      <c r="B21" s="314">
        <v>83</v>
      </c>
      <c r="C21" s="315">
        <v>14</v>
      </c>
      <c r="D21" s="315">
        <v>42</v>
      </c>
      <c r="E21" s="315">
        <v>0</v>
      </c>
      <c r="F21" s="315">
        <v>27</v>
      </c>
      <c r="G21" s="315">
        <v>50</v>
      </c>
      <c r="H21" s="315">
        <v>7</v>
      </c>
      <c r="I21" s="315">
        <v>29</v>
      </c>
      <c r="J21" s="315">
        <v>0</v>
      </c>
      <c r="K21" s="315">
        <v>14</v>
      </c>
      <c r="L21" s="315">
        <v>33</v>
      </c>
      <c r="M21" s="315">
        <v>7</v>
      </c>
      <c r="N21" s="315">
        <v>13</v>
      </c>
      <c r="O21" s="315">
        <v>0</v>
      </c>
      <c r="P21" s="315">
        <v>13</v>
      </c>
      <c r="Q21" s="59"/>
    </row>
    <row r="22" spans="1:17" ht="12.75" customHeight="1" x14ac:dyDescent="0.25">
      <c r="A22" s="286">
        <v>12</v>
      </c>
      <c r="B22" s="314">
        <v>89</v>
      </c>
      <c r="C22" s="315">
        <v>22</v>
      </c>
      <c r="D22" s="315">
        <v>52</v>
      </c>
      <c r="E22" s="315">
        <v>0</v>
      </c>
      <c r="F22" s="315">
        <v>15</v>
      </c>
      <c r="G22" s="315">
        <v>46</v>
      </c>
      <c r="H22" s="315">
        <v>9</v>
      </c>
      <c r="I22" s="315">
        <v>32</v>
      </c>
      <c r="J22" s="315">
        <v>0</v>
      </c>
      <c r="K22" s="315">
        <v>5</v>
      </c>
      <c r="L22" s="315">
        <v>43</v>
      </c>
      <c r="M22" s="315">
        <v>13</v>
      </c>
      <c r="N22" s="315">
        <v>20</v>
      </c>
      <c r="O22" s="315">
        <v>0</v>
      </c>
      <c r="P22" s="315">
        <v>10</v>
      </c>
      <c r="Q22" s="59"/>
    </row>
    <row r="23" spans="1:17" ht="12.75" customHeight="1" x14ac:dyDescent="0.25">
      <c r="A23" s="286">
        <v>13</v>
      </c>
      <c r="B23" s="314">
        <v>64</v>
      </c>
      <c r="C23" s="315">
        <v>16</v>
      </c>
      <c r="D23" s="315">
        <v>37</v>
      </c>
      <c r="E23" s="315">
        <v>0</v>
      </c>
      <c r="F23" s="315">
        <v>11</v>
      </c>
      <c r="G23" s="315">
        <v>41</v>
      </c>
      <c r="H23" s="315">
        <v>12</v>
      </c>
      <c r="I23" s="315">
        <v>21</v>
      </c>
      <c r="J23" s="315">
        <v>0</v>
      </c>
      <c r="K23" s="315">
        <v>8</v>
      </c>
      <c r="L23" s="315">
        <v>23</v>
      </c>
      <c r="M23" s="315">
        <v>4</v>
      </c>
      <c r="N23" s="315">
        <v>16</v>
      </c>
      <c r="O23" s="315">
        <v>0</v>
      </c>
      <c r="P23" s="315">
        <v>3</v>
      </c>
      <c r="Q23" s="59"/>
    </row>
    <row r="24" spans="1:17" ht="12.75" customHeight="1" x14ac:dyDescent="0.25">
      <c r="A24" s="286">
        <v>14</v>
      </c>
      <c r="B24" s="314">
        <v>93</v>
      </c>
      <c r="C24" s="315">
        <v>22</v>
      </c>
      <c r="D24" s="315">
        <v>51</v>
      </c>
      <c r="E24" s="315">
        <v>0</v>
      </c>
      <c r="F24" s="315">
        <v>20</v>
      </c>
      <c r="G24" s="315">
        <v>48</v>
      </c>
      <c r="H24" s="315">
        <v>9</v>
      </c>
      <c r="I24" s="315">
        <v>30</v>
      </c>
      <c r="J24" s="315">
        <v>0</v>
      </c>
      <c r="K24" s="315">
        <v>9</v>
      </c>
      <c r="L24" s="315">
        <v>45</v>
      </c>
      <c r="M24" s="315">
        <v>13</v>
      </c>
      <c r="N24" s="315">
        <v>21</v>
      </c>
      <c r="O24" s="315">
        <v>0</v>
      </c>
      <c r="P24" s="315">
        <v>11</v>
      </c>
      <c r="Q24" s="59"/>
    </row>
    <row r="25" spans="1:17" ht="12.75" customHeight="1" x14ac:dyDescent="0.25">
      <c r="A25" s="310" t="s">
        <v>201</v>
      </c>
      <c r="B25" s="316">
        <v>562</v>
      </c>
      <c r="C25" s="317">
        <v>153</v>
      </c>
      <c r="D25" s="317">
        <v>237</v>
      </c>
      <c r="E25" s="317">
        <v>0</v>
      </c>
      <c r="F25" s="317">
        <v>172</v>
      </c>
      <c r="G25" s="317">
        <v>321</v>
      </c>
      <c r="H25" s="317">
        <v>91</v>
      </c>
      <c r="I25" s="317">
        <v>144</v>
      </c>
      <c r="J25" s="317">
        <v>0</v>
      </c>
      <c r="K25" s="317">
        <v>86</v>
      </c>
      <c r="L25" s="317">
        <v>241</v>
      </c>
      <c r="M25" s="317">
        <v>62</v>
      </c>
      <c r="N25" s="317">
        <v>93</v>
      </c>
      <c r="O25" s="317">
        <v>0</v>
      </c>
      <c r="P25" s="317">
        <v>86</v>
      </c>
      <c r="Q25" s="59"/>
    </row>
    <row r="26" spans="1:17" ht="12.75" customHeight="1" x14ac:dyDescent="0.25">
      <c r="A26" s="288" t="s">
        <v>202</v>
      </c>
      <c r="B26" s="316">
        <v>695</v>
      </c>
      <c r="C26" s="317">
        <v>188</v>
      </c>
      <c r="D26" s="317">
        <v>244</v>
      </c>
      <c r="E26" s="317">
        <v>0</v>
      </c>
      <c r="F26" s="317">
        <v>263</v>
      </c>
      <c r="G26" s="317">
        <v>394</v>
      </c>
      <c r="H26" s="317">
        <v>118</v>
      </c>
      <c r="I26" s="317">
        <v>149</v>
      </c>
      <c r="J26" s="317">
        <v>0</v>
      </c>
      <c r="K26" s="317">
        <v>127</v>
      </c>
      <c r="L26" s="317">
        <v>301</v>
      </c>
      <c r="M26" s="317">
        <v>70</v>
      </c>
      <c r="N26" s="317">
        <v>95</v>
      </c>
      <c r="O26" s="317">
        <v>0</v>
      </c>
      <c r="P26" s="317">
        <v>136</v>
      </c>
      <c r="Q26" s="59"/>
    </row>
    <row r="27" spans="1:17" ht="12.75" customHeight="1" x14ac:dyDescent="0.25">
      <c r="A27" s="286">
        <v>15</v>
      </c>
      <c r="B27" s="314">
        <v>57</v>
      </c>
      <c r="C27" s="315">
        <v>15</v>
      </c>
      <c r="D27" s="315">
        <v>27</v>
      </c>
      <c r="E27" s="315">
        <v>0</v>
      </c>
      <c r="F27" s="315">
        <v>15</v>
      </c>
      <c r="G27" s="315">
        <v>25</v>
      </c>
      <c r="H27" s="315">
        <v>6</v>
      </c>
      <c r="I27" s="315">
        <v>15</v>
      </c>
      <c r="J27" s="315">
        <v>0</v>
      </c>
      <c r="K27" s="315">
        <v>4</v>
      </c>
      <c r="L27" s="315">
        <v>32</v>
      </c>
      <c r="M27" s="315">
        <v>9</v>
      </c>
      <c r="N27" s="315">
        <v>12</v>
      </c>
      <c r="O27" s="315">
        <v>0</v>
      </c>
      <c r="P27" s="315">
        <v>11</v>
      </c>
      <c r="Q27" s="59"/>
    </row>
    <row r="28" spans="1:17" ht="12.75" customHeight="1" x14ac:dyDescent="0.25">
      <c r="A28" s="286">
        <v>16</v>
      </c>
      <c r="B28" s="314">
        <v>86</v>
      </c>
      <c r="C28" s="315">
        <v>18</v>
      </c>
      <c r="D28" s="315">
        <v>38</v>
      </c>
      <c r="E28" s="315">
        <v>10</v>
      </c>
      <c r="F28" s="315">
        <v>20</v>
      </c>
      <c r="G28" s="315">
        <v>46</v>
      </c>
      <c r="H28" s="315">
        <v>10</v>
      </c>
      <c r="I28" s="315">
        <v>25</v>
      </c>
      <c r="J28" s="315">
        <v>6</v>
      </c>
      <c r="K28" s="315">
        <v>5</v>
      </c>
      <c r="L28" s="315">
        <v>40</v>
      </c>
      <c r="M28" s="315">
        <v>8</v>
      </c>
      <c r="N28" s="315">
        <v>13</v>
      </c>
      <c r="O28" s="315">
        <v>4</v>
      </c>
      <c r="P28" s="315">
        <v>15</v>
      </c>
      <c r="Q28" s="59"/>
    </row>
    <row r="29" spans="1:17" ht="12.75" customHeight="1" x14ac:dyDescent="0.25">
      <c r="A29" s="286">
        <v>17</v>
      </c>
      <c r="B29" s="314">
        <v>100</v>
      </c>
      <c r="C29" s="315">
        <v>12</v>
      </c>
      <c r="D29" s="315">
        <v>47</v>
      </c>
      <c r="E29" s="315">
        <v>15</v>
      </c>
      <c r="F29" s="315">
        <v>26</v>
      </c>
      <c r="G29" s="315">
        <v>54</v>
      </c>
      <c r="H29" s="315">
        <v>5</v>
      </c>
      <c r="I29" s="315">
        <v>26</v>
      </c>
      <c r="J29" s="315">
        <v>13</v>
      </c>
      <c r="K29" s="315">
        <v>10</v>
      </c>
      <c r="L29" s="315">
        <v>46</v>
      </c>
      <c r="M29" s="315">
        <v>7</v>
      </c>
      <c r="N29" s="315">
        <v>21</v>
      </c>
      <c r="O29" s="315">
        <v>2</v>
      </c>
      <c r="P29" s="315">
        <v>16</v>
      </c>
      <c r="Q29" s="59"/>
    </row>
    <row r="30" spans="1:17" ht="12.75" customHeight="1" x14ac:dyDescent="0.25">
      <c r="A30" s="286">
        <v>18</v>
      </c>
      <c r="B30" s="314">
        <v>122</v>
      </c>
      <c r="C30" s="315">
        <v>10</v>
      </c>
      <c r="D30" s="315">
        <v>24</v>
      </c>
      <c r="E30" s="315">
        <v>50</v>
      </c>
      <c r="F30" s="315">
        <v>38</v>
      </c>
      <c r="G30" s="315">
        <v>71</v>
      </c>
      <c r="H30" s="315">
        <v>7</v>
      </c>
      <c r="I30" s="315">
        <v>16</v>
      </c>
      <c r="J30" s="315">
        <v>31</v>
      </c>
      <c r="K30" s="315">
        <v>17</v>
      </c>
      <c r="L30" s="315">
        <v>51</v>
      </c>
      <c r="M30" s="315">
        <v>3</v>
      </c>
      <c r="N30" s="315">
        <v>8</v>
      </c>
      <c r="O30" s="315">
        <v>19</v>
      </c>
      <c r="P30" s="315">
        <v>21</v>
      </c>
      <c r="Q30" s="59"/>
    </row>
    <row r="31" spans="1:17" ht="12.75" customHeight="1" x14ac:dyDescent="0.25">
      <c r="A31" s="286">
        <v>19</v>
      </c>
      <c r="B31" s="314">
        <v>132</v>
      </c>
      <c r="C31" s="315">
        <v>17</v>
      </c>
      <c r="D31" s="315">
        <v>12</v>
      </c>
      <c r="E31" s="315">
        <v>66</v>
      </c>
      <c r="F31" s="315">
        <v>37</v>
      </c>
      <c r="G31" s="315">
        <v>68</v>
      </c>
      <c r="H31" s="315">
        <v>7</v>
      </c>
      <c r="I31" s="315">
        <v>7</v>
      </c>
      <c r="J31" s="315">
        <v>43</v>
      </c>
      <c r="K31" s="315">
        <v>11</v>
      </c>
      <c r="L31" s="315">
        <v>64</v>
      </c>
      <c r="M31" s="315">
        <v>10</v>
      </c>
      <c r="N31" s="315">
        <v>5</v>
      </c>
      <c r="O31" s="315">
        <v>23</v>
      </c>
      <c r="P31" s="315">
        <v>26</v>
      </c>
      <c r="Q31" s="59"/>
    </row>
    <row r="32" spans="1:17" ht="12.75" customHeight="1" x14ac:dyDescent="0.25">
      <c r="A32" s="286">
        <v>20</v>
      </c>
      <c r="B32" s="314">
        <v>172</v>
      </c>
      <c r="C32" s="315">
        <v>21</v>
      </c>
      <c r="D32" s="315">
        <v>28</v>
      </c>
      <c r="E32" s="315">
        <v>83</v>
      </c>
      <c r="F32" s="315">
        <v>40</v>
      </c>
      <c r="G32" s="315">
        <v>98</v>
      </c>
      <c r="H32" s="315">
        <v>11</v>
      </c>
      <c r="I32" s="315">
        <v>20</v>
      </c>
      <c r="J32" s="315">
        <v>53</v>
      </c>
      <c r="K32" s="315">
        <v>14</v>
      </c>
      <c r="L32" s="315">
        <v>74</v>
      </c>
      <c r="M32" s="315">
        <v>10</v>
      </c>
      <c r="N32" s="315">
        <v>8</v>
      </c>
      <c r="O32" s="315">
        <v>30</v>
      </c>
      <c r="P32" s="315">
        <v>26</v>
      </c>
      <c r="Q32" s="59"/>
    </row>
    <row r="33" spans="1:17" s="50" customFormat="1" ht="16.7" customHeight="1" x14ac:dyDescent="0.2">
      <c r="A33" s="311"/>
      <c r="B33" s="460" t="s">
        <v>203</v>
      </c>
      <c r="C33" s="428"/>
      <c r="D33" s="428"/>
      <c r="E33" s="428"/>
      <c r="F33" s="428"/>
      <c r="G33" s="428"/>
      <c r="H33" s="428"/>
      <c r="I33" s="428"/>
      <c r="J33" s="428"/>
      <c r="K33" s="428"/>
      <c r="L33" s="428"/>
      <c r="M33" s="428"/>
      <c r="N33" s="428"/>
      <c r="O33" s="428"/>
      <c r="P33" s="428"/>
      <c r="Q33" s="58"/>
    </row>
    <row r="34" spans="1:17" ht="12.75" customHeight="1" x14ac:dyDescent="0.25">
      <c r="A34" s="286">
        <v>0</v>
      </c>
      <c r="B34" s="314">
        <v>1</v>
      </c>
      <c r="C34" s="315">
        <v>0</v>
      </c>
      <c r="D34" s="315">
        <v>0</v>
      </c>
      <c r="E34" s="315">
        <v>0</v>
      </c>
      <c r="F34" s="315">
        <v>1</v>
      </c>
      <c r="G34" s="315">
        <v>0</v>
      </c>
      <c r="H34" s="315">
        <v>0</v>
      </c>
      <c r="I34" s="315">
        <v>0</v>
      </c>
      <c r="J34" s="315">
        <v>0</v>
      </c>
      <c r="K34" s="315">
        <v>0</v>
      </c>
      <c r="L34" s="315">
        <v>1</v>
      </c>
      <c r="M34" s="315">
        <v>0</v>
      </c>
      <c r="N34" s="315">
        <v>0</v>
      </c>
      <c r="O34" s="315">
        <v>0</v>
      </c>
      <c r="P34" s="315">
        <v>1</v>
      </c>
      <c r="Q34" s="59"/>
    </row>
    <row r="35" spans="1:17" ht="12.75" customHeight="1" x14ac:dyDescent="0.25">
      <c r="A35" s="286">
        <v>1</v>
      </c>
      <c r="B35" s="314">
        <v>1</v>
      </c>
      <c r="C35" s="315">
        <v>0</v>
      </c>
      <c r="D35" s="315">
        <v>0</v>
      </c>
      <c r="E35" s="315">
        <v>0</v>
      </c>
      <c r="F35" s="315">
        <v>1</v>
      </c>
      <c r="G35" s="315">
        <v>0</v>
      </c>
      <c r="H35" s="315">
        <v>0</v>
      </c>
      <c r="I35" s="315">
        <v>0</v>
      </c>
      <c r="J35" s="315">
        <v>0</v>
      </c>
      <c r="K35" s="315">
        <v>0</v>
      </c>
      <c r="L35" s="315">
        <v>1</v>
      </c>
      <c r="M35" s="315">
        <v>0</v>
      </c>
      <c r="N35" s="315">
        <v>0</v>
      </c>
      <c r="O35" s="315">
        <v>0</v>
      </c>
      <c r="P35" s="315">
        <v>1</v>
      </c>
      <c r="Q35" s="59"/>
    </row>
    <row r="36" spans="1:17" ht="12.75" customHeight="1" x14ac:dyDescent="0.25">
      <c r="A36" s="286">
        <v>2</v>
      </c>
      <c r="B36" s="314">
        <v>2</v>
      </c>
      <c r="C36" s="315">
        <v>0</v>
      </c>
      <c r="D36" s="315">
        <v>0</v>
      </c>
      <c r="E36" s="315">
        <v>0</v>
      </c>
      <c r="F36" s="315">
        <v>2</v>
      </c>
      <c r="G36" s="315">
        <v>1</v>
      </c>
      <c r="H36" s="315">
        <v>0</v>
      </c>
      <c r="I36" s="315">
        <v>0</v>
      </c>
      <c r="J36" s="315">
        <v>0</v>
      </c>
      <c r="K36" s="315">
        <v>1</v>
      </c>
      <c r="L36" s="315">
        <v>1</v>
      </c>
      <c r="M36" s="315">
        <v>0</v>
      </c>
      <c r="N36" s="315">
        <v>0</v>
      </c>
      <c r="O36" s="315">
        <v>0</v>
      </c>
      <c r="P36" s="315">
        <v>1</v>
      </c>
      <c r="Q36" s="59"/>
    </row>
    <row r="37" spans="1:17" ht="12.75" customHeight="1" x14ac:dyDescent="0.25">
      <c r="A37" s="286">
        <v>3</v>
      </c>
      <c r="B37" s="314">
        <v>2</v>
      </c>
      <c r="C37" s="315">
        <v>0</v>
      </c>
      <c r="D37" s="315">
        <v>0</v>
      </c>
      <c r="E37" s="315">
        <v>0</v>
      </c>
      <c r="F37" s="315">
        <v>2</v>
      </c>
      <c r="G37" s="315">
        <v>2</v>
      </c>
      <c r="H37" s="315">
        <v>0</v>
      </c>
      <c r="I37" s="315">
        <v>0</v>
      </c>
      <c r="J37" s="315">
        <v>0</v>
      </c>
      <c r="K37" s="315">
        <v>2</v>
      </c>
      <c r="L37" s="315">
        <v>0</v>
      </c>
      <c r="M37" s="315">
        <v>0</v>
      </c>
      <c r="N37" s="315">
        <v>0</v>
      </c>
      <c r="O37" s="315">
        <v>0</v>
      </c>
      <c r="P37" s="315">
        <v>0</v>
      </c>
      <c r="Q37" s="59"/>
    </row>
    <row r="38" spans="1:17" ht="12.75" customHeight="1" x14ac:dyDescent="0.25">
      <c r="A38" s="286">
        <v>4</v>
      </c>
      <c r="B38" s="314">
        <v>2</v>
      </c>
      <c r="C38" s="315">
        <v>0</v>
      </c>
      <c r="D38" s="315">
        <v>0</v>
      </c>
      <c r="E38" s="315">
        <v>0</v>
      </c>
      <c r="F38" s="315">
        <v>2</v>
      </c>
      <c r="G38" s="315">
        <v>0</v>
      </c>
      <c r="H38" s="315">
        <v>0</v>
      </c>
      <c r="I38" s="315">
        <v>0</v>
      </c>
      <c r="J38" s="315">
        <v>0</v>
      </c>
      <c r="K38" s="315">
        <v>0</v>
      </c>
      <c r="L38" s="315">
        <v>2</v>
      </c>
      <c r="M38" s="315">
        <v>0</v>
      </c>
      <c r="N38" s="315">
        <v>0</v>
      </c>
      <c r="O38" s="315">
        <v>0</v>
      </c>
      <c r="P38" s="315">
        <v>2</v>
      </c>
      <c r="Q38" s="59"/>
    </row>
    <row r="39" spans="1:17" ht="12.75" customHeight="1" x14ac:dyDescent="0.25">
      <c r="A39" s="286">
        <v>5</v>
      </c>
      <c r="B39" s="314">
        <v>2</v>
      </c>
      <c r="C39" s="315">
        <v>0</v>
      </c>
      <c r="D39" s="315">
        <v>0</v>
      </c>
      <c r="E39" s="315">
        <v>0</v>
      </c>
      <c r="F39" s="315">
        <v>2</v>
      </c>
      <c r="G39" s="315">
        <v>0</v>
      </c>
      <c r="H39" s="315">
        <v>0</v>
      </c>
      <c r="I39" s="315">
        <v>0</v>
      </c>
      <c r="J39" s="315">
        <v>0</v>
      </c>
      <c r="K39" s="315">
        <v>0</v>
      </c>
      <c r="L39" s="315">
        <v>2</v>
      </c>
      <c r="M39" s="315">
        <v>0</v>
      </c>
      <c r="N39" s="315">
        <v>0</v>
      </c>
      <c r="O39" s="315">
        <v>0</v>
      </c>
      <c r="P39" s="315">
        <v>2</v>
      </c>
      <c r="Q39" s="59"/>
    </row>
    <row r="40" spans="1:17" ht="12.75" customHeight="1" x14ac:dyDescent="0.25">
      <c r="A40" s="288" t="s">
        <v>200</v>
      </c>
      <c r="B40" s="316">
        <v>10</v>
      </c>
      <c r="C40" s="317">
        <v>0</v>
      </c>
      <c r="D40" s="317">
        <v>0</v>
      </c>
      <c r="E40" s="317">
        <v>0</v>
      </c>
      <c r="F40" s="317">
        <v>10</v>
      </c>
      <c r="G40" s="317">
        <v>3</v>
      </c>
      <c r="H40" s="317">
        <v>0</v>
      </c>
      <c r="I40" s="317">
        <v>0</v>
      </c>
      <c r="J40" s="317">
        <v>0</v>
      </c>
      <c r="K40" s="317">
        <v>3</v>
      </c>
      <c r="L40" s="317">
        <v>7</v>
      </c>
      <c r="M40" s="317">
        <v>0</v>
      </c>
      <c r="N40" s="317">
        <v>0</v>
      </c>
      <c r="O40" s="317">
        <v>0</v>
      </c>
      <c r="P40" s="317">
        <v>7</v>
      </c>
      <c r="Q40" s="59"/>
    </row>
    <row r="41" spans="1:17" ht="12.75" customHeight="1" x14ac:dyDescent="0.25">
      <c r="A41" s="286">
        <v>6</v>
      </c>
      <c r="B41" s="314">
        <v>1</v>
      </c>
      <c r="C41" s="315">
        <v>0</v>
      </c>
      <c r="D41" s="315">
        <v>0</v>
      </c>
      <c r="E41" s="315">
        <v>0</v>
      </c>
      <c r="F41" s="315">
        <v>1</v>
      </c>
      <c r="G41" s="315">
        <v>1</v>
      </c>
      <c r="H41" s="315">
        <v>0</v>
      </c>
      <c r="I41" s="315">
        <v>0</v>
      </c>
      <c r="J41" s="315">
        <v>0</v>
      </c>
      <c r="K41" s="315">
        <v>1</v>
      </c>
      <c r="L41" s="315">
        <v>0</v>
      </c>
      <c r="M41" s="315">
        <v>0</v>
      </c>
      <c r="N41" s="315">
        <v>0</v>
      </c>
      <c r="O41" s="315">
        <v>0</v>
      </c>
      <c r="P41" s="315">
        <v>0</v>
      </c>
      <c r="Q41" s="59"/>
    </row>
    <row r="42" spans="1:17" ht="12.75" customHeight="1" x14ac:dyDescent="0.25">
      <c r="A42" s="286">
        <v>7</v>
      </c>
      <c r="B42" s="314">
        <v>2</v>
      </c>
      <c r="C42" s="315">
        <v>0</v>
      </c>
      <c r="D42" s="315">
        <v>0</v>
      </c>
      <c r="E42" s="315">
        <v>0</v>
      </c>
      <c r="F42" s="315">
        <v>2</v>
      </c>
      <c r="G42" s="315">
        <v>0</v>
      </c>
      <c r="H42" s="315">
        <v>0</v>
      </c>
      <c r="I42" s="315">
        <v>0</v>
      </c>
      <c r="J42" s="315">
        <v>0</v>
      </c>
      <c r="K42" s="315">
        <v>0</v>
      </c>
      <c r="L42" s="315">
        <v>2</v>
      </c>
      <c r="M42" s="315">
        <v>0</v>
      </c>
      <c r="N42" s="315">
        <v>0</v>
      </c>
      <c r="O42" s="315">
        <v>0</v>
      </c>
      <c r="P42" s="315">
        <v>2</v>
      </c>
      <c r="Q42" s="59"/>
    </row>
    <row r="43" spans="1:17" ht="12.75" customHeight="1" x14ac:dyDescent="0.25">
      <c r="A43" s="286">
        <v>8</v>
      </c>
      <c r="B43" s="314">
        <v>1</v>
      </c>
      <c r="C43" s="315">
        <v>0</v>
      </c>
      <c r="D43" s="315">
        <v>0</v>
      </c>
      <c r="E43" s="315">
        <v>0</v>
      </c>
      <c r="F43" s="315">
        <v>1</v>
      </c>
      <c r="G43" s="315">
        <v>0</v>
      </c>
      <c r="H43" s="315">
        <v>0</v>
      </c>
      <c r="I43" s="315">
        <v>0</v>
      </c>
      <c r="J43" s="315">
        <v>0</v>
      </c>
      <c r="K43" s="315">
        <v>0</v>
      </c>
      <c r="L43" s="315">
        <v>1</v>
      </c>
      <c r="M43" s="315">
        <v>0</v>
      </c>
      <c r="N43" s="315">
        <v>0</v>
      </c>
      <c r="O43" s="315">
        <v>0</v>
      </c>
      <c r="P43" s="315">
        <v>1</v>
      </c>
      <c r="Q43" s="59"/>
    </row>
    <row r="44" spans="1:17" ht="12.75" customHeight="1" x14ac:dyDescent="0.25">
      <c r="A44" s="286">
        <v>9</v>
      </c>
      <c r="B44" s="314">
        <v>1</v>
      </c>
      <c r="C44" s="315">
        <v>0</v>
      </c>
      <c r="D44" s="315">
        <v>0</v>
      </c>
      <c r="E44" s="315">
        <v>0</v>
      </c>
      <c r="F44" s="315">
        <v>1</v>
      </c>
      <c r="G44" s="315">
        <v>0</v>
      </c>
      <c r="H44" s="315">
        <v>0</v>
      </c>
      <c r="I44" s="315">
        <v>0</v>
      </c>
      <c r="J44" s="315">
        <v>0</v>
      </c>
      <c r="K44" s="315">
        <v>0</v>
      </c>
      <c r="L44" s="315">
        <v>1</v>
      </c>
      <c r="M44" s="315">
        <v>0</v>
      </c>
      <c r="N44" s="315">
        <v>0</v>
      </c>
      <c r="O44" s="315">
        <v>0</v>
      </c>
      <c r="P44" s="315">
        <v>1</v>
      </c>
      <c r="Q44" s="59"/>
    </row>
    <row r="45" spans="1:17" ht="12.75" customHeight="1" x14ac:dyDescent="0.25">
      <c r="A45" s="286">
        <v>10</v>
      </c>
      <c r="B45" s="314">
        <v>2</v>
      </c>
      <c r="C45" s="315">
        <v>0</v>
      </c>
      <c r="D45" s="315">
        <v>0</v>
      </c>
      <c r="E45" s="315">
        <v>0</v>
      </c>
      <c r="F45" s="315">
        <v>2</v>
      </c>
      <c r="G45" s="315">
        <v>2</v>
      </c>
      <c r="H45" s="315">
        <v>0</v>
      </c>
      <c r="I45" s="315">
        <v>0</v>
      </c>
      <c r="J45" s="315">
        <v>0</v>
      </c>
      <c r="K45" s="315">
        <v>2</v>
      </c>
      <c r="L45" s="315">
        <v>0</v>
      </c>
      <c r="M45" s="315">
        <v>0</v>
      </c>
      <c r="N45" s="315">
        <v>0</v>
      </c>
      <c r="O45" s="315">
        <v>0</v>
      </c>
      <c r="P45" s="315">
        <v>0</v>
      </c>
      <c r="Q45" s="59"/>
    </row>
    <row r="46" spans="1:17" ht="12.75" customHeight="1" x14ac:dyDescent="0.25">
      <c r="A46" s="286">
        <v>11</v>
      </c>
      <c r="B46" s="314">
        <v>0</v>
      </c>
      <c r="C46" s="315">
        <v>0</v>
      </c>
      <c r="D46" s="315">
        <v>0</v>
      </c>
      <c r="E46" s="315">
        <v>0</v>
      </c>
      <c r="F46" s="315">
        <v>0</v>
      </c>
      <c r="G46" s="315">
        <v>0</v>
      </c>
      <c r="H46" s="315">
        <v>0</v>
      </c>
      <c r="I46" s="315">
        <v>0</v>
      </c>
      <c r="J46" s="315">
        <v>0</v>
      </c>
      <c r="K46" s="315">
        <v>0</v>
      </c>
      <c r="L46" s="315">
        <v>0</v>
      </c>
      <c r="M46" s="315">
        <v>0</v>
      </c>
      <c r="N46" s="315">
        <v>0</v>
      </c>
      <c r="O46" s="315">
        <v>0</v>
      </c>
      <c r="P46" s="315">
        <v>0</v>
      </c>
      <c r="Q46" s="59"/>
    </row>
    <row r="47" spans="1:17" ht="12.75" customHeight="1" x14ac:dyDescent="0.25">
      <c r="A47" s="286">
        <v>12</v>
      </c>
      <c r="B47" s="314">
        <v>1</v>
      </c>
      <c r="C47" s="315">
        <v>0</v>
      </c>
      <c r="D47" s="315">
        <v>0</v>
      </c>
      <c r="E47" s="315">
        <v>0</v>
      </c>
      <c r="F47" s="315">
        <v>1</v>
      </c>
      <c r="G47" s="315">
        <v>1</v>
      </c>
      <c r="H47" s="315">
        <v>0</v>
      </c>
      <c r="I47" s="315">
        <v>0</v>
      </c>
      <c r="J47" s="315">
        <v>0</v>
      </c>
      <c r="K47" s="315">
        <v>1</v>
      </c>
      <c r="L47" s="315">
        <v>0</v>
      </c>
      <c r="M47" s="315">
        <v>0</v>
      </c>
      <c r="N47" s="315">
        <v>0</v>
      </c>
      <c r="O47" s="315">
        <v>0</v>
      </c>
      <c r="P47" s="315">
        <v>0</v>
      </c>
      <c r="Q47" s="59"/>
    </row>
    <row r="48" spans="1:17" ht="12.75" customHeight="1" x14ac:dyDescent="0.25">
      <c r="A48" s="286">
        <v>13</v>
      </c>
      <c r="B48" s="314">
        <v>1</v>
      </c>
      <c r="C48" s="315">
        <v>0</v>
      </c>
      <c r="D48" s="315">
        <v>0</v>
      </c>
      <c r="E48" s="315">
        <v>0</v>
      </c>
      <c r="F48" s="315">
        <v>1</v>
      </c>
      <c r="G48" s="315">
        <v>1</v>
      </c>
      <c r="H48" s="315">
        <v>0</v>
      </c>
      <c r="I48" s="315">
        <v>0</v>
      </c>
      <c r="J48" s="315">
        <v>0</v>
      </c>
      <c r="K48" s="315">
        <v>1</v>
      </c>
      <c r="L48" s="315">
        <v>0</v>
      </c>
      <c r="M48" s="315">
        <v>0</v>
      </c>
      <c r="N48" s="315">
        <v>0</v>
      </c>
      <c r="O48" s="315">
        <v>0</v>
      </c>
      <c r="P48" s="315">
        <v>0</v>
      </c>
      <c r="Q48" s="59"/>
    </row>
    <row r="49" spans="1:17" ht="12.75" customHeight="1" x14ac:dyDescent="0.25">
      <c r="A49" s="286">
        <v>14</v>
      </c>
      <c r="B49" s="314">
        <v>0</v>
      </c>
      <c r="C49" s="315">
        <v>0</v>
      </c>
      <c r="D49" s="315">
        <v>0</v>
      </c>
      <c r="E49" s="315">
        <v>0</v>
      </c>
      <c r="F49" s="315">
        <v>0</v>
      </c>
      <c r="G49" s="315">
        <v>0</v>
      </c>
      <c r="H49" s="315">
        <v>0</v>
      </c>
      <c r="I49" s="315">
        <v>0</v>
      </c>
      <c r="J49" s="315">
        <v>0</v>
      </c>
      <c r="K49" s="315">
        <v>0</v>
      </c>
      <c r="L49" s="315">
        <v>0</v>
      </c>
      <c r="M49" s="315">
        <v>0</v>
      </c>
      <c r="N49" s="315">
        <v>0</v>
      </c>
      <c r="O49" s="315">
        <v>0</v>
      </c>
      <c r="P49" s="315">
        <v>0</v>
      </c>
      <c r="Q49" s="59"/>
    </row>
    <row r="50" spans="1:17" ht="12.75" customHeight="1" x14ac:dyDescent="0.25">
      <c r="A50" s="310" t="s">
        <v>201</v>
      </c>
      <c r="B50" s="316">
        <v>9</v>
      </c>
      <c r="C50" s="317">
        <v>0</v>
      </c>
      <c r="D50" s="317">
        <v>0</v>
      </c>
      <c r="E50" s="317">
        <v>0</v>
      </c>
      <c r="F50" s="317">
        <v>9</v>
      </c>
      <c r="G50" s="317">
        <v>5</v>
      </c>
      <c r="H50" s="317">
        <v>0</v>
      </c>
      <c r="I50" s="317">
        <v>0</v>
      </c>
      <c r="J50" s="317">
        <v>0</v>
      </c>
      <c r="K50" s="317">
        <v>5</v>
      </c>
      <c r="L50" s="317">
        <v>4</v>
      </c>
      <c r="M50" s="317">
        <v>0</v>
      </c>
      <c r="N50" s="317">
        <v>0</v>
      </c>
      <c r="O50" s="317">
        <v>0</v>
      </c>
      <c r="P50" s="317">
        <v>4</v>
      </c>
      <c r="Q50" s="59"/>
    </row>
    <row r="51" spans="1:17" ht="12.75" customHeight="1" x14ac:dyDescent="0.25">
      <c r="A51" s="288" t="s">
        <v>202</v>
      </c>
      <c r="B51" s="316">
        <v>19</v>
      </c>
      <c r="C51" s="317">
        <v>0</v>
      </c>
      <c r="D51" s="317">
        <v>0</v>
      </c>
      <c r="E51" s="317">
        <v>0</v>
      </c>
      <c r="F51" s="317">
        <v>19</v>
      </c>
      <c r="G51" s="317">
        <v>8</v>
      </c>
      <c r="H51" s="317">
        <v>0</v>
      </c>
      <c r="I51" s="317">
        <v>0</v>
      </c>
      <c r="J51" s="317">
        <v>0</v>
      </c>
      <c r="K51" s="317">
        <v>8</v>
      </c>
      <c r="L51" s="317">
        <v>11</v>
      </c>
      <c r="M51" s="317">
        <v>0</v>
      </c>
      <c r="N51" s="317">
        <v>0</v>
      </c>
      <c r="O51" s="317">
        <v>0</v>
      </c>
      <c r="P51" s="317">
        <v>11</v>
      </c>
      <c r="Q51" s="59"/>
    </row>
    <row r="52" spans="1:17" ht="12.75" customHeight="1" x14ac:dyDescent="0.25">
      <c r="A52" s="286">
        <v>15</v>
      </c>
      <c r="B52" s="314">
        <v>4</v>
      </c>
      <c r="C52" s="315">
        <v>0</v>
      </c>
      <c r="D52" s="315">
        <v>0</v>
      </c>
      <c r="E52" s="315">
        <v>0</v>
      </c>
      <c r="F52" s="315">
        <v>4</v>
      </c>
      <c r="G52" s="315">
        <v>2</v>
      </c>
      <c r="H52" s="315">
        <v>0</v>
      </c>
      <c r="I52" s="315">
        <v>0</v>
      </c>
      <c r="J52" s="315">
        <v>0</v>
      </c>
      <c r="K52" s="315">
        <v>2</v>
      </c>
      <c r="L52" s="315">
        <v>2</v>
      </c>
      <c r="M52" s="315">
        <v>0</v>
      </c>
      <c r="N52" s="315">
        <v>0</v>
      </c>
      <c r="O52" s="315">
        <v>0</v>
      </c>
      <c r="P52" s="315">
        <v>2</v>
      </c>
      <c r="Q52" s="59"/>
    </row>
    <row r="53" spans="1:17" ht="12.75" customHeight="1" x14ac:dyDescent="0.25">
      <c r="A53" s="286">
        <v>16</v>
      </c>
      <c r="B53" s="314">
        <v>4</v>
      </c>
      <c r="C53" s="315">
        <v>0</v>
      </c>
      <c r="D53" s="315">
        <v>0</v>
      </c>
      <c r="E53" s="315">
        <v>0</v>
      </c>
      <c r="F53" s="315">
        <v>4</v>
      </c>
      <c r="G53" s="315">
        <v>0</v>
      </c>
      <c r="H53" s="315">
        <v>0</v>
      </c>
      <c r="I53" s="315">
        <v>0</v>
      </c>
      <c r="J53" s="315">
        <v>0</v>
      </c>
      <c r="K53" s="315">
        <v>0</v>
      </c>
      <c r="L53" s="315">
        <v>4</v>
      </c>
      <c r="M53" s="315">
        <v>0</v>
      </c>
      <c r="N53" s="315">
        <v>0</v>
      </c>
      <c r="O53" s="315">
        <v>0</v>
      </c>
      <c r="P53" s="315">
        <v>4</v>
      </c>
      <c r="Q53" s="59"/>
    </row>
    <row r="54" spans="1:17" ht="12.75" customHeight="1" x14ac:dyDescent="0.25">
      <c r="A54" s="286">
        <v>17</v>
      </c>
      <c r="B54" s="314">
        <v>5</v>
      </c>
      <c r="C54" s="315">
        <v>0</v>
      </c>
      <c r="D54" s="315">
        <v>0</v>
      </c>
      <c r="E54" s="315">
        <v>3</v>
      </c>
      <c r="F54" s="315">
        <v>2</v>
      </c>
      <c r="G54" s="315">
        <v>3</v>
      </c>
      <c r="H54" s="315">
        <v>0</v>
      </c>
      <c r="I54" s="315">
        <v>0</v>
      </c>
      <c r="J54" s="315">
        <v>3</v>
      </c>
      <c r="K54" s="315">
        <v>0</v>
      </c>
      <c r="L54" s="315">
        <v>2</v>
      </c>
      <c r="M54" s="315">
        <v>0</v>
      </c>
      <c r="N54" s="315">
        <v>0</v>
      </c>
      <c r="O54" s="315">
        <v>0</v>
      </c>
      <c r="P54" s="315">
        <v>2</v>
      </c>
      <c r="Q54" s="59"/>
    </row>
    <row r="55" spans="1:17" ht="12.75" customHeight="1" x14ac:dyDescent="0.25">
      <c r="A55" s="286">
        <v>18</v>
      </c>
      <c r="B55" s="314">
        <v>9</v>
      </c>
      <c r="C55" s="315">
        <v>0</v>
      </c>
      <c r="D55" s="315">
        <v>0</v>
      </c>
      <c r="E55" s="315">
        <v>3</v>
      </c>
      <c r="F55" s="315">
        <v>6</v>
      </c>
      <c r="G55" s="315">
        <v>5</v>
      </c>
      <c r="H55" s="315">
        <v>0</v>
      </c>
      <c r="I55" s="315">
        <v>0</v>
      </c>
      <c r="J55" s="315">
        <v>1</v>
      </c>
      <c r="K55" s="315">
        <v>4</v>
      </c>
      <c r="L55" s="315">
        <v>4</v>
      </c>
      <c r="M55" s="315">
        <v>0</v>
      </c>
      <c r="N55" s="315">
        <v>0</v>
      </c>
      <c r="O55" s="315">
        <v>2</v>
      </c>
      <c r="P55" s="315">
        <v>2</v>
      </c>
      <c r="Q55" s="59"/>
    </row>
    <row r="56" spans="1:17" ht="12.75" customHeight="1" x14ac:dyDescent="0.25">
      <c r="A56" s="286">
        <v>19</v>
      </c>
      <c r="B56" s="314">
        <v>5</v>
      </c>
      <c r="C56" s="315">
        <v>0</v>
      </c>
      <c r="D56" s="315">
        <v>0</v>
      </c>
      <c r="E56" s="315">
        <v>2</v>
      </c>
      <c r="F56" s="315">
        <v>3</v>
      </c>
      <c r="G56" s="315">
        <v>4</v>
      </c>
      <c r="H56" s="315">
        <v>0</v>
      </c>
      <c r="I56" s="315">
        <v>0</v>
      </c>
      <c r="J56" s="315">
        <v>2</v>
      </c>
      <c r="K56" s="315">
        <v>2</v>
      </c>
      <c r="L56" s="315">
        <v>1</v>
      </c>
      <c r="M56" s="315">
        <v>0</v>
      </c>
      <c r="N56" s="315">
        <v>0</v>
      </c>
      <c r="O56" s="315">
        <v>0</v>
      </c>
      <c r="P56" s="315">
        <v>1</v>
      </c>
      <c r="Q56" s="59"/>
    </row>
    <row r="57" spans="1:17" ht="12.75" customHeight="1" x14ac:dyDescent="0.25">
      <c r="A57" s="286">
        <v>20</v>
      </c>
      <c r="B57" s="314">
        <v>22</v>
      </c>
      <c r="C57" s="315">
        <v>1</v>
      </c>
      <c r="D57" s="315">
        <v>0</v>
      </c>
      <c r="E57" s="315">
        <v>9</v>
      </c>
      <c r="F57" s="315">
        <v>12</v>
      </c>
      <c r="G57" s="315">
        <v>12</v>
      </c>
      <c r="H57" s="315">
        <v>1</v>
      </c>
      <c r="I57" s="315">
        <v>0</v>
      </c>
      <c r="J57" s="315">
        <v>6</v>
      </c>
      <c r="K57" s="315">
        <v>5</v>
      </c>
      <c r="L57" s="315">
        <v>10</v>
      </c>
      <c r="M57" s="315">
        <v>0</v>
      </c>
      <c r="N57" s="315">
        <v>0</v>
      </c>
      <c r="O57" s="315">
        <v>3</v>
      </c>
      <c r="P57" s="315">
        <v>7</v>
      </c>
      <c r="Q57" s="59"/>
    </row>
    <row r="58" spans="1:17" ht="14.1" customHeight="1" x14ac:dyDescent="0.2">
      <c r="A58" s="180"/>
      <c r="B58" s="187"/>
      <c r="C58" s="188"/>
      <c r="D58" s="188"/>
      <c r="E58" s="188"/>
      <c r="F58" s="188"/>
      <c r="G58" s="188"/>
      <c r="H58" s="188"/>
      <c r="I58" s="188"/>
      <c r="J58" s="188"/>
      <c r="K58" s="188"/>
      <c r="L58" s="188"/>
      <c r="M58" s="188"/>
      <c r="N58" s="188"/>
      <c r="O58" s="188"/>
      <c r="P58" s="188"/>
      <c r="Q58" s="59"/>
    </row>
    <row r="59" spans="1:17" ht="14.1" customHeight="1" x14ac:dyDescent="0.25">
      <c r="A59" s="307"/>
      <c r="B59" s="312" t="s">
        <v>122</v>
      </c>
      <c r="C59" s="313"/>
      <c r="D59" s="313"/>
      <c r="E59" s="313"/>
      <c r="F59" s="313"/>
      <c r="G59" s="313"/>
      <c r="H59" s="313"/>
      <c r="I59" s="313"/>
      <c r="J59" s="313"/>
      <c r="K59" s="313"/>
      <c r="L59" s="313"/>
      <c r="M59" s="313"/>
      <c r="N59" s="313"/>
      <c r="O59" s="313"/>
      <c r="P59" s="313"/>
      <c r="Q59" s="59"/>
    </row>
    <row r="60" spans="1:17" ht="14.1" customHeight="1" x14ac:dyDescent="0.25">
      <c r="A60" s="286" t="s">
        <v>205</v>
      </c>
      <c r="B60" s="314">
        <v>19</v>
      </c>
      <c r="C60" s="315">
        <v>0</v>
      </c>
      <c r="D60" s="315">
        <v>0</v>
      </c>
      <c r="E60" s="315">
        <v>0</v>
      </c>
      <c r="F60" s="315">
        <v>19</v>
      </c>
      <c r="G60" s="315">
        <v>8</v>
      </c>
      <c r="H60" s="315">
        <v>0</v>
      </c>
      <c r="I60" s="315">
        <v>0</v>
      </c>
      <c r="J60" s="315">
        <v>0</v>
      </c>
      <c r="K60" s="315">
        <v>8</v>
      </c>
      <c r="L60" s="315">
        <v>11</v>
      </c>
      <c r="M60" s="315">
        <v>0</v>
      </c>
      <c r="N60" s="315">
        <v>0</v>
      </c>
      <c r="O60" s="315">
        <v>0</v>
      </c>
      <c r="P60" s="315">
        <v>11</v>
      </c>
      <c r="Q60" s="59"/>
    </row>
    <row r="61" spans="1:17" ht="14.1" customHeight="1" x14ac:dyDescent="0.25">
      <c r="A61" s="286">
        <v>1</v>
      </c>
      <c r="B61" s="314">
        <v>15</v>
      </c>
      <c r="C61" s="315">
        <v>0</v>
      </c>
      <c r="D61" s="315">
        <v>1</v>
      </c>
      <c r="E61" s="315">
        <v>0</v>
      </c>
      <c r="F61" s="315">
        <v>14</v>
      </c>
      <c r="G61" s="315">
        <v>5</v>
      </c>
      <c r="H61" s="315">
        <v>0</v>
      </c>
      <c r="I61" s="315">
        <v>1</v>
      </c>
      <c r="J61" s="315">
        <v>0</v>
      </c>
      <c r="K61" s="315">
        <v>4</v>
      </c>
      <c r="L61" s="315">
        <v>10</v>
      </c>
      <c r="M61" s="315">
        <v>0</v>
      </c>
      <c r="N61" s="315">
        <v>0</v>
      </c>
      <c r="O61" s="315">
        <v>0</v>
      </c>
      <c r="P61" s="315">
        <v>10</v>
      </c>
      <c r="Q61" s="59"/>
    </row>
    <row r="62" spans="1:17" ht="14.1" customHeight="1" x14ac:dyDescent="0.25">
      <c r="A62" s="286">
        <v>2</v>
      </c>
      <c r="B62" s="314">
        <v>20</v>
      </c>
      <c r="C62" s="315">
        <v>4</v>
      </c>
      <c r="D62" s="315">
        <v>0</v>
      </c>
      <c r="E62" s="315">
        <v>0</v>
      </c>
      <c r="F62" s="315">
        <v>16</v>
      </c>
      <c r="G62" s="315">
        <v>12</v>
      </c>
      <c r="H62" s="315">
        <v>3</v>
      </c>
      <c r="I62" s="315">
        <v>0</v>
      </c>
      <c r="J62" s="315">
        <v>0</v>
      </c>
      <c r="K62" s="315">
        <v>9</v>
      </c>
      <c r="L62" s="315">
        <v>8</v>
      </c>
      <c r="M62" s="315">
        <v>1</v>
      </c>
      <c r="N62" s="315">
        <v>0</v>
      </c>
      <c r="O62" s="315">
        <v>0</v>
      </c>
      <c r="P62" s="315">
        <v>7</v>
      </c>
      <c r="Q62" s="59"/>
    </row>
    <row r="63" spans="1:17" ht="14.1" customHeight="1" x14ac:dyDescent="0.25">
      <c r="A63" s="286">
        <v>3</v>
      </c>
      <c r="B63" s="314">
        <v>21</v>
      </c>
      <c r="C63" s="315">
        <v>10</v>
      </c>
      <c r="D63" s="315">
        <v>1</v>
      </c>
      <c r="E63" s="315">
        <v>0</v>
      </c>
      <c r="F63" s="315">
        <v>10</v>
      </c>
      <c r="G63" s="315">
        <v>15</v>
      </c>
      <c r="H63" s="315">
        <v>10</v>
      </c>
      <c r="I63" s="315">
        <v>0</v>
      </c>
      <c r="J63" s="315">
        <v>0</v>
      </c>
      <c r="K63" s="315">
        <v>5</v>
      </c>
      <c r="L63" s="315">
        <v>6</v>
      </c>
      <c r="M63" s="315">
        <v>0</v>
      </c>
      <c r="N63" s="315">
        <v>1</v>
      </c>
      <c r="O63" s="315">
        <v>0</v>
      </c>
      <c r="P63" s="315">
        <v>5</v>
      </c>
      <c r="Q63" s="59"/>
    </row>
    <row r="64" spans="1:17" ht="14.1" customHeight="1" x14ac:dyDescent="0.25">
      <c r="A64" s="286">
        <v>4</v>
      </c>
      <c r="B64" s="314">
        <v>32</v>
      </c>
      <c r="C64" s="315">
        <v>6</v>
      </c>
      <c r="D64" s="315">
        <v>1</v>
      </c>
      <c r="E64" s="315">
        <v>0</v>
      </c>
      <c r="F64" s="315">
        <v>25</v>
      </c>
      <c r="G64" s="315">
        <v>12</v>
      </c>
      <c r="H64" s="315">
        <v>2</v>
      </c>
      <c r="I64" s="315">
        <v>1</v>
      </c>
      <c r="J64" s="315">
        <v>0</v>
      </c>
      <c r="K64" s="315">
        <v>9</v>
      </c>
      <c r="L64" s="315">
        <v>20</v>
      </c>
      <c r="M64" s="315">
        <v>4</v>
      </c>
      <c r="N64" s="315">
        <v>0</v>
      </c>
      <c r="O64" s="315">
        <v>0</v>
      </c>
      <c r="P64" s="315">
        <v>16</v>
      </c>
      <c r="Q64" s="59"/>
    </row>
    <row r="65" spans="1:17" ht="14.1" customHeight="1" x14ac:dyDescent="0.25">
      <c r="A65" s="286">
        <v>5</v>
      </c>
      <c r="B65" s="314">
        <v>36</v>
      </c>
      <c r="C65" s="315">
        <v>15</v>
      </c>
      <c r="D65" s="315">
        <v>4</v>
      </c>
      <c r="E65" s="315">
        <v>0</v>
      </c>
      <c r="F65" s="315">
        <v>17</v>
      </c>
      <c r="G65" s="315">
        <v>24</v>
      </c>
      <c r="H65" s="315">
        <v>12</v>
      </c>
      <c r="I65" s="315">
        <v>3</v>
      </c>
      <c r="J65" s="315">
        <v>0</v>
      </c>
      <c r="K65" s="315">
        <v>9</v>
      </c>
      <c r="L65" s="315">
        <v>12</v>
      </c>
      <c r="M65" s="315">
        <v>3</v>
      </c>
      <c r="N65" s="315">
        <v>1</v>
      </c>
      <c r="O65" s="315">
        <v>0</v>
      </c>
      <c r="P65" s="315">
        <v>8</v>
      </c>
      <c r="Q65" s="59"/>
    </row>
    <row r="66" spans="1:17" ht="14.1" customHeight="1" x14ac:dyDescent="0.25">
      <c r="A66" s="288" t="s">
        <v>200</v>
      </c>
      <c r="B66" s="316">
        <v>143</v>
      </c>
      <c r="C66" s="317">
        <v>35</v>
      </c>
      <c r="D66" s="317">
        <v>7</v>
      </c>
      <c r="E66" s="317">
        <v>0</v>
      </c>
      <c r="F66" s="317">
        <v>101</v>
      </c>
      <c r="G66" s="317">
        <v>76</v>
      </c>
      <c r="H66" s="317">
        <v>27</v>
      </c>
      <c r="I66" s="317">
        <v>5</v>
      </c>
      <c r="J66" s="317">
        <v>0</v>
      </c>
      <c r="K66" s="317">
        <v>44</v>
      </c>
      <c r="L66" s="317">
        <v>67</v>
      </c>
      <c r="M66" s="317">
        <v>8</v>
      </c>
      <c r="N66" s="317">
        <v>2</v>
      </c>
      <c r="O66" s="317">
        <v>0</v>
      </c>
      <c r="P66" s="317">
        <v>57</v>
      </c>
      <c r="Q66" s="59"/>
    </row>
    <row r="67" spans="1:17" ht="14.1" customHeight="1" x14ac:dyDescent="0.25">
      <c r="A67" s="286">
        <v>6</v>
      </c>
      <c r="B67" s="314">
        <v>40</v>
      </c>
      <c r="C67" s="315">
        <v>13</v>
      </c>
      <c r="D67" s="315">
        <v>8</v>
      </c>
      <c r="E67" s="315">
        <v>0</v>
      </c>
      <c r="F67" s="315">
        <v>19</v>
      </c>
      <c r="G67" s="315">
        <v>25</v>
      </c>
      <c r="H67" s="315">
        <v>8</v>
      </c>
      <c r="I67" s="315">
        <v>6</v>
      </c>
      <c r="J67" s="315">
        <v>0</v>
      </c>
      <c r="K67" s="315">
        <v>11</v>
      </c>
      <c r="L67" s="315">
        <v>15</v>
      </c>
      <c r="M67" s="315">
        <v>5</v>
      </c>
      <c r="N67" s="315">
        <v>2</v>
      </c>
      <c r="O67" s="315">
        <v>0</v>
      </c>
      <c r="P67" s="315">
        <v>8</v>
      </c>
      <c r="Q67" s="59"/>
    </row>
    <row r="68" spans="1:17" ht="14.1" customHeight="1" x14ac:dyDescent="0.25">
      <c r="A68" s="286">
        <v>7</v>
      </c>
      <c r="B68" s="314">
        <v>51</v>
      </c>
      <c r="C68" s="315">
        <v>17</v>
      </c>
      <c r="D68" s="315">
        <v>4</v>
      </c>
      <c r="E68" s="315">
        <v>0</v>
      </c>
      <c r="F68" s="315">
        <v>30</v>
      </c>
      <c r="G68" s="315">
        <v>27</v>
      </c>
      <c r="H68" s="315">
        <v>13</v>
      </c>
      <c r="I68" s="315">
        <v>1</v>
      </c>
      <c r="J68" s="315">
        <v>0</v>
      </c>
      <c r="K68" s="315">
        <v>13</v>
      </c>
      <c r="L68" s="315">
        <v>24</v>
      </c>
      <c r="M68" s="315">
        <v>4</v>
      </c>
      <c r="N68" s="315">
        <v>3</v>
      </c>
      <c r="O68" s="315">
        <v>0</v>
      </c>
      <c r="P68" s="315">
        <v>17</v>
      </c>
      <c r="Q68" s="59"/>
    </row>
    <row r="69" spans="1:17" ht="14.1" customHeight="1" x14ac:dyDescent="0.25">
      <c r="A69" s="286">
        <v>8</v>
      </c>
      <c r="B69" s="314">
        <v>39</v>
      </c>
      <c r="C69" s="315">
        <v>14</v>
      </c>
      <c r="D69" s="315">
        <v>7</v>
      </c>
      <c r="E69" s="315">
        <v>0</v>
      </c>
      <c r="F69" s="315">
        <v>18</v>
      </c>
      <c r="G69" s="315">
        <v>20</v>
      </c>
      <c r="H69" s="315">
        <v>11</v>
      </c>
      <c r="I69" s="315">
        <v>3</v>
      </c>
      <c r="J69" s="315">
        <v>0</v>
      </c>
      <c r="K69" s="315">
        <v>6</v>
      </c>
      <c r="L69" s="315">
        <v>19</v>
      </c>
      <c r="M69" s="315">
        <v>3</v>
      </c>
      <c r="N69" s="315">
        <v>4</v>
      </c>
      <c r="O69" s="315">
        <v>0</v>
      </c>
      <c r="P69" s="315">
        <v>12</v>
      </c>
      <c r="Q69" s="59"/>
    </row>
    <row r="70" spans="1:17" ht="14.1" customHeight="1" x14ac:dyDescent="0.25">
      <c r="A70" s="286">
        <v>9</v>
      </c>
      <c r="B70" s="314">
        <v>45</v>
      </c>
      <c r="C70" s="315">
        <v>18</v>
      </c>
      <c r="D70" s="315">
        <v>7</v>
      </c>
      <c r="E70" s="315">
        <v>0</v>
      </c>
      <c r="F70" s="315">
        <v>20</v>
      </c>
      <c r="G70" s="315">
        <v>24</v>
      </c>
      <c r="H70" s="315">
        <v>10</v>
      </c>
      <c r="I70" s="315">
        <v>5</v>
      </c>
      <c r="J70" s="315">
        <v>0</v>
      </c>
      <c r="K70" s="315">
        <v>9</v>
      </c>
      <c r="L70" s="315">
        <v>21</v>
      </c>
      <c r="M70" s="315">
        <v>8</v>
      </c>
      <c r="N70" s="315">
        <v>2</v>
      </c>
      <c r="O70" s="315">
        <v>0</v>
      </c>
      <c r="P70" s="315">
        <v>11</v>
      </c>
      <c r="Q70" s="59"/>
    </row>
    <row r="71" spans="1:17" ht="14.1" customHeight="1" x14ac:dyDescent="0.25">
      <c r="A71" s="286">
        <v>10</v>
      </c>
      <c r="B71" s="314">
        <v>65</v>
      </c>
      <c r="C71" s="315">
        <v>17</v>
      </c>
      <c r="D71" s="315">
        <v>29</v>
      </c>
      <c r="E71" s="315">
        <v>0</v>
      </c>
      <c r="F71" s="315">
        <v>19</v>
      </c>
      <c r="G71" s="315">
        <v>43</v>
      </c>
      <c r="H71" s="315">
        <v>12</v>
      </c>
      <c r="I71" s="315">
        <v>17</v>
      </c>
      <c r="J71" s="315">
        <v>0</v>
      </c>
      <c r="K71" s="315">
        <v>14</v>
      </c>
      <c r="L71" s="315">
        <v>22</v>
      </c>
      <c r="M71" s="315">
        <v>5</v>
      </c>
      <c r="N71" s="315">
        <v>12</v>
      </c>
      <c r="O71" s="315">
        <v>0</v>
      </c>
      <c r="P71" s="315">
        <v>5</v>
      </c>
      <c r="Q71" s="59"/>
    </row>
    <row r="72" spans="1:17" ht="14.1" customHeight="1" x14ac:dyDescent="0.25">
      <c r="A72" s="286">
        <v>11</v>
      </c>
      <c r="B72" s="314">
        <v>83</v>
      </c>
      <c r="C72" s="315">
        <v>14</v>
      </c>
      <c r="D72" s="315">
        <v>42</v>
      </c>
      <c r="E72" s="315">
        <v>0</v>
      </c>
      <c r="F72" s="315">
        <v>27</v>
      </c>
      <c r="G72" s="315">
        <v>50</v>
      </c>
      <c r="H72" s="315">
        <v>7</v>
      </c>
      <c r="I72" s="315">
        <v>29</v>
      </c>
      <c r="J72" s="315">
        <v>0</v>
      </c>
      <c r="K72" s="315">
        <v>14</v>
      </c>
      <c r="L72" s="315">
        <v>33</v>
      </c>
      <c r="M72" s="315">
        <v>7</v>
      </c>
      <c r="N72" s="315">
        <v>13</v>
      </c>
      <c r="O72" s="315">
        <v>0</v>
      </c>
      <c r="P72" s="315">
        <v>13</v>
      </c>
      <c r="Q72" s="59"/>
    </row>
    <row r="73" spans="1:17" ht="14.1" customHeight="1" x14ac:dyDescent="0.25">
      <c r="A73" s="286">
        <v>12</v>
      </c>
      <c r="B73" s="314">
        <v>90</v>
      </c>
      <c r="C73" s="315">
        <v>22</v>
      </c>
      <c r="D73" s="315">
        <v>52</v>
      </c>
      <c r="E73" s="315">
        <v>0</v>
      </c>
      <c r="F73" s="315">
        <v>16</v>
      </c>
      <c r="G73" s="315">
        <v>47</v>
      </c>
      <c r="H73" s="315">
        <v>9</v>
      </c>
      <c r="I73" s="315">
        <v>32</v>
      </c>
      <c r="J73" s="315">
        <v>0</v>
      </c>
      <c r="K73" s="315">
        <v>6</v>
      </c>
      <c r="L73" s="315">
        <v>43</v>
      </c>
      <c r="M73" s="315">
        <v>13</v>
      </c>
      <c r="N73" s="315">
        <v>20</v>
      </c>
      <c r="O73" s="315">
        <v>0</v>
      </c>
      <c r="P73" s="315">
        <v>10</v>
      </c>
      <c r="Q73" s="59"/>
    </row>
    <row r="74" spans="1:17" s="49" customFormat="1" ht="14.1" customHeight="1" x14ac:dyDescent="0.25">
      <c r="A74" s="286">
        <v>13</v>
      </c>
      <c r="B74" s="314">
        <v>65</v>
      </c>
      <c r="C74" s="315">
        <v>16</v>
      </c>
      <c r="D74" s="315">
        <v>37</v>
      </c>
      <c r="E74" s="315">
        <v>0</v>
      </c>
      <c r="F74" s="315">
        <v>12</v>
      </c>
      <c r="G74" s="315">
        <v>42</v>
      </c>
      <c r="H74" s="315">
        <v>12</v>
      </c>
      <c r="I74" s="315">
        <v>21</v>
      </c>
      <c r="J74" s="315">
        <v>0</v>
      </c>
      <c r="K74" s="315">
        <v>9</v>
      </c>
      <c r="L74" s="315">
        <v>23</v>
      </c>
      <c r="M74" s="315">
        <v>4</v>
      </c>
      <c r="N74" s="315">
        <v>16</v>
      </c>
      <c r="O74" s="315">
        <v>0</v>
      </c>
      <c r="P74" s="315">
        <v>3</v>
      </c>
      <c r="Q74" s="63"/>
    </row>
    <row r="75" spans="1:17" ht="14.1" customHeight="1" x14ac:dyDescent="0.25">
      <c r="A75" s="286">
        <v>14</v>
      </c>
      <c r="B75" s="314">
        <v>93</v>
      </c>
      <c r="C75" s="315">
        <v>22</v>
      </c>
      <c r="D75" s="315">
        <v>51</v>
      </c>
      <c r="E75" s="315">
        <v>0</v>
      </c>
      <c r="F75" s="315">
        <v>20</v>
      </c>
      <c r="G75" s="315">
        <v>48</v>
      </c>
      <c r="H75" s="315">
        <v>9</v>
      </c>
      <c r="I75" s="315">
        <v>30</v>
      </c>
      <c r="J75" s="315">
        <v>0</v>
      </c>
      <c r="K75" s="315">
        <v>9</v>
      </c>
      <c r="L75" s="315">
        <v>45</v>
      </c>
      <c r="M75" s="315">
        <v>13</v>
      </c>
      <c r="N75" s="315">
        <v>21</v>
      </c>
      <c r="O75" s="315">
        <v>0</v>
      </c>
      <c r="P75" s="315">
        <v>11</v>
      </c>
      <c r="Q75" s="59"/>
    </row>
    <row r="76" spans="1:17" ht="14.1" customHeight="1" x14ac:dyDescent="0.25">
      <c r="A76" s="310" t="s">
        <v>201</v>
      </c>
      <c r="B76" s="316">
        <v>571</v>
      </c>
      <c r="C76" s="317">
        <v>153</v>
      </c>
      <c r="D76" s="317">
        <v>237</v>
      </c>
      <c r="E76" s="317">
        <v>0</v>
      </c>
      <c r="F76" s="317">
        <v>181</v>
      </c>
      <c r="G76" s="317">
        <v>326</v>
      </c>
      <c r="H76" s="317">
        <v>91</v>
      </c>
      <c r="I76" s="317">
        <v>144</v>
      </c>
      <c r="J76" s="317">
        <v>0</v>
      </c>
      <c r="K76" s="317">
        <v>91</v>
      </c>
      <c r="L76" s="317">
        <v>245</v>
      </c>
      <c r="M76" s="317">
        <v>62</v>
      </c>
      <c r="N76" s="317">
        <v>93</v>
      </c>
      <c r="O76" s="317">
        <v>0</v>
      </c>
      <c r="P76" s="317">
        <v>90</v>
      </c>
      <c r="Q76" s="59"/>
    </row>
    <row r="77" spans="1:17" ht="14.1" customHeight="1" x14ac:dyDescent="0.25">
      <c r="A77" s="288" t="s">
        <v>202</v>
      </c>
      <c r="B77" s="316">
        <v>714</v>
      </c>
      <c r="C77" s="317">
        <v>188</v>
      </c>
      <c r="D77" s="317">
        <v>244</v>
      </c>
      <c r="E77" s="317">
        <v>0</v>
      </c>
      <c r="F77" s="317">
        <v>282</v>
      </c>
      <c r="G77" s="317">
        <v>402</v>
      </c>
      <c r="H77" s="317">
        <v>118</v>
      </c>
      <c r="I77" s="317">
        <v>149</v>
      </c>
      <c r="J77" s="317">
        <v>0</v>
      </c>
      <c r="K77" s="317">
        <v>135</v>
      </c>
      <c r="L77" s="317">
        <v>312</v>
      </c>
      <c r="M77" s="317">
        <v>70</v>
      </c>
      <c r="N77" s="317">
        <v>95</v>
      </c>
      <c r="O77" s="317">
        <v>0</v>
      </c>
      <c r="P77" s="317">
        <v>147</v>
      </c>
      <c r="Q77" s="59"/>
    </row>
    <row r="78" spans="1:17" ht="14.1" customHeight="1" x14ac:dyDescent="0.25">
      <c r="A78" s="286">
        <v>15</v>
      </c>
      <c r="B78" s="314">
        <v>61</v>
      </c>
      <c r="C78" s="315">
        <v>15</v>
      </c>
      <c r="D78" s="315">
        <v>27</v>
      </c>
      <c r="E78" s="315">
        <v>0</v>
      </c>
      <c r="F78" s="315">
        <v>19</v>
      </c>
      <c r="G78" s="315">
        <v>27</v>
      </c>
      <c r="H78" s="315">
        <v>6</v>
      </c>
      <c r="I78" s="315">
        <v>15</v>
      </c>
      <c r="J78" s="315">
        <v>0</v>
      </c>
      <c r="K78" s="315">
        <v>6</v>
      </c>
      <c r="L78" s="315">
        <v>34</v>
      </c>
      <c r="M78" s="315">
        <v>9</v>
      </c>
      <c r="N78" s="315">
        <v>12</v>
      </c>
      <c r="O78" s="315">
        <v>0</v>
      </c>
      <c r="P78" s="315">
        <v>13</v>
      </c>
      <c r="Q78" s="59"/>
    </row>
    <row r="79" spans="1:17" ht="14.1" customHeight="1" x14ac:dyDescent="0.25">
      <c r="A79" s="286">
        <v>16</v>
      </c>
      <c r="B79" s="314">
        <v>90</v>
      </c>
      <c r="C79" s="315">
        <v>18</v>
      </c>
      <c r="D79" s="315">
        <v>38</v>
      </c>
      <c r="E79" s="315">
        <v>10</v>
      </c>
      <c r="F79" s="315">
        <v>24</v>
      </c>
      <c r="G79" s="315">
        <v>46</v>
      </c>
      <c r="H79" s="315">
        <v>10</v>
      </c>
      <c r="I79" s="315">
        <v>25</v>
      </c>
      <c r="J79" s="315">
        <v>6</v>
      </c>
      <c r="K79" s="315">
        <v>5</v>
      </c>
      <c r="L79" s="315">
        <v>44</v>
      </c>
      <c r="M79" s="315">
        <v>8</v>
      </c>
      <c r="N79" s="315">
        <v>13</v>
      </c>
      <c r="O79" s="315">
        <v>4</v>
      </c>
      <c r="P79" s="315">
        <v>19</v>
      </c>
      <c r="Q79" s="59"/>
    </row>
    <row r="80" spans="1:17" ht="14.1" customHeight="1" x14ac:dyDescent="0.25">
      <c r="A80" s="286">
        <v>17</v>
      </c>
      <c r="B80" s="314">
        <v>105</v>
      </c>
      <c r="C80" s="315">
        <v>12</v>
      </c>
      <c r="D80" s="315">
        <v>47</v>
      </c>
      <c r="E80" s="315">
        <v>18</v>
      </c>
      <c r="F80" s="315">
        <v>28</v>
      </c>
      <c r="G80" s="315">
        <v>57</v>
      </c>
      <c r="H80" s="315">
        <v>5</v>
      </c>
      <c r="I80" s="315">
        <v>26</v>
      </c>
      <c r="J80" s="315">
        <v>16</v>
      </c>
      <c r="K80" s="315">
        <v>10</v>
      </c>
      <c r="L80" s="315">
        <v>48</v>
      </c>
      <c r="M80" s="315">
        <v>7</v>
      </c>
      <c r="N80" s="315">
        <v>21</v>
      </c>
      <c r="O80" s="315">
        <v>2</v>
      </c>
      <c r="P80" s="315">
        <v>18</v>
      </c>
      <c r="Q80" s="59"/>
    </row>
    <row r="81" spans="1:17" ht="14.1" customHeight="1" x14ac:dyDescent="0.25">
      <c r="A81" s="286">
        <v>18</v>
      </c>
      <c r="B81" s="314">
        <v>131</v>
      </c>
      <c r="C81" s="315">
        <v>10</v>
      </c>
      <c r="D81" s="315">
        <v>24</v>
      </c>
      <c r="E81" s="315">
        <v>53</v>
      </c>
      <c r="F81" s="315">
        <v>44</v>
      </c>
      <c r="G81" s="315">
        <v>76</v>
      </c>
      <c r="H81" s="315">
        <v>7</v>
      </c>
      <c r="I81" s="315">
        <v>16</v>
      </c>
      <c r="J81" s="315">
        <v>32</v>
      </c>
      <c r="K81" s="315">
        <v>21</v>
      </c>
      <c r="L81" s="315">
        <v>55</v>
      </c>
      <c r="M81" s="315">
        <v>3</v>
      </c>
      <c r="N81" s="315">
        <v>8</v>
      </c>
      <c r="O81" s="315">
        <v>21</v>
      </c>
      <c r="P81" s="315">
        <v>23</v>
      </c>
      <c r="Q81" s="59"/>
    </row>
    <row r="82" spans="1:17" ht="14.1" customHeight="1" x14ac:dyDescent="0.25">
      <c r="A82" s="286">
        <v>19</v>
      </c>
      <c r="B82" s="314">
        <v>137</v>
      </c>
      <c r="C82" s="314">
        <v>17</v>
      </c>
      <c r="D82" s="314">
        <v>12</v>
      </c>
      <c r="E82" s="314">
        <v>68</v>
      </c>
      <c r="F82" s="314">
        <v>40</v>
      </c>
      <c r="G82" s="314">
        <v>72</v>
      </c>
      <c r="H82" s="314">
        <v>7</v>
      </c>
      <c r="I82" s="314">
        <v>7</v>
      </c>
      <c r="J82" s="314">
        <v>45</v>
      </c>
      <c r="K82" s="314">
        <v>13</v>
      </c>
      <c r="L82" s="314">
        <v>65</v>
      </c>
      <c r="M82" s="314">
        <v>10</v>
      </c>
      <c r="N82" s="314">
        <v>5</v>
      </c>
      <c r="O82" s="314">
        <v>23</v>
      </c>
      <c r="P82" s="314">
        <v>27</v>
      </c>
      <c r="Q82" s="59"/>
    </row>
    <row r="83" spans="1:17" ht="14.1" customHeight="1" x14ac:dyDescent="0.25">
      <c r="A83" s="293">
        <v>20</v>
      </c>
      <c r="B83" s="318">
        <v>194</v>
      </c>
      <c r="C83" s="318">
        <v>22</v>
      </c>
      <c r="D83" s="318">
        <v>28</v>
      </c>
      <c r="E83" s="318">
        <v>92</v>
      </c>
      <c r="F83" s="318">
        <v>52</v>
      </c>
      <c r="G83" s="318">
        <v>110</v>
      </c>
      <c r="H83" s="318">
        <v>12</v>
      </c>
      <c r="I83" s="318">
        <v>20</v>
      </c>
      <c r="J83" s="318">
        <v>59</v>
      </c>
      <c r="K83" s="318">
        <v>19</v>
      </c>
      <c r="L83" s="318">
        <v>84</v>
      </c>
      <c r="M83" s="318">
        <v>10</v>
      </c>
      <c r="N83" s="318">
        <v>8</v>
      </c>
      <c r="O83" s="318">
        <v>33</v>
      </c>
      <c r="P83" s="318">
        <v>33</v>
      </c>
      <c r="Q83" s="59"/>
    </row>
    <row r="84" spans="1:17" ht="14.1" customHeight="1" x14ac:dyDescent="0.2">
      <c r="A84" s="74"/>
      <c r="B84" s="82"/>
      <c r="C84" s="82"/>
      <c r="D84" s="82"/>
      <c r="E84" s="82"/>
      <c r="F84" s="82"/>
      <c r="G84" s="82"/>
      <c r="H84" s="82"/>
      <c r="I84" s="82"/>
      <c r="J84" s="82"/>
      <c r="K84" s="82"/>
      <c r="L84" s="82"/>
      <c r="M84" s="82"/>
      <c r="N84" s="82"/>
      <c r="O84" s="82"/>
      <c r="P84" s="82"/>
      <c r="Q84" s="59"/>
    </row>
    <row r="85" spans="1:17" ht="11.25" customHeight="1" x14ac:dyDescent="0.2">
      <c r="A85" s="305" t="s">
        <v>518</v>
      </c>
      <c r="B85" s="306"/>
      <c r="C85" s="306"/>
      <c r="D85" s="95"/>
      <c r="E85" s="95"/>
      <c r="F85" s="95"/>
      <c r="G85" s="95"/>
      <c r="H85" s="95"/>
      <c r="I85" s="95"/>
      <c r="J85" s="95"/>
      <c r="K85" s="95"/>
      <c r="L85" s="95"/>
      <c r="M85" s="95"/>
      <c r="N85" s="95"/>
      <c r="O85" s="95"/>
      <c r="P85" s="95"/>
      <c r="Q85" s="59"/>
    </row>
    <row r="86" spans="1:17" ht="11.25" customHeight="1" x14ac:dyDescent="0.2">
      <c r="A86" s="276" t="s">
        <v>519</v>
      </c>
      <c r="B86" s="276"/>
      <c r="C86" s="276"/>
      <c r="D86" s="96"/>
      <c r="E86" s="96"/>
      <c r="F86" s="96"/>
      <c r="G86" s="96"/>
      <c r="H86" s="96"/>
      <c r="I86" s="96"/>
      <c r="J86" s="96"/>
      <c r="K86" s="96"/>
      <c r="L86" s="96"/>
      <c r="M86" s="96"/>
      <c r="N86" s="96"/>
      <c r="O86" s="96"/>
      <c r="P86" s="96"/>
    </row>
    <row r="87" spans="1:17" ht="11.25" customHeight="1" x14ac:dyDescent="0.2">
      <c r="A87" s="276" t="s">
        <v>480</v>
      </c>
      <c r="B87" s="276"/>
      <c r="C87" s="276"/>
    </row>
  </sheetData>
  <mergeCells count="22">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 ref="B33:P33"/>
    <mergeCell ref="H5:H6"/>
    <mergeCell ref="I5:I6"/>
    <mergeCell ref="L4:L6"/>
    <mergeCell ref="E6:F6"/>
    <mergeCell ref="J6:K6"/>
    <mergeCell ref="O6:P6"/>
  </mergeCells>
  <conditionalFormatting sqref="A7:P57">
    <cfRule type="expression" dxfId="6" priority="2">
      <formula>MOD(ROW(),2)=0</formula>
    </cfRule>
  </conditionalFormatting>
  <conditionalFormatting sqref="A58:P83">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1" manualBreakCount="1">
    <brk id="57" max="15" man="1"/>
  </rowBreaks>
  <ignoredErrors>
    <ignoredError sqref="A60:A8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view="pageLayout" topLeftCell="A148" zoomScaleNormal="100" zoomScaleSheetLayoutView="100" workbookViewId="0">
      <selection activeCell="A165" sqref="A165"/>
    </sheetView>
  </sheetViews>
  <sheetFormatPr baseColWidth="10" defaultColWidth="11.28515625" defaultRowHeight="12.75" x14ac:dyDescent="0.2"/>
  <cols>
    <col min="1" max="1" width="47.7109375" style="51" customWidth="1"/>
    <col min="2" max="2" width="7.5703125" style="51" customWidth="1"/>
    <col min="3" max="6" width="7.140625" style="51" customWidth="1"/>
    <col min="7" max="7" width="7.85546875" style="51" customWidth="1"/>
    <col min="8" max="8" width="9.42578125" style="51" customWidth="1"/>
    <col min="9" max="16384" width="11.28515625" style="51"/>
  </cols>
  <sheetData>
    <row r="1" spans="1:7" s="50" customFormat="1" ht="14.1" customHeight="1" x14ac:dyDescent="0.2">
      <c r="A1" s="397" t="s">
        <v>523</v>
      </c>
      <c r="B1" s="397"/>
      <c r="C1" s="397"/>
      <c r="D1" s="397"/>
      <c r="E1" s="397"/>
      <c r="F1" s="397"/>
      <c r="G1" s="397"/>
    </row>
    <row r="2" spans="1:7" s="50" customFormat="1" ht="14.1" customHeight="1" x14ac:dyDescent="0.2">
      <c r="A2" s="397"/>
      <c r="B2" s="397"/>
      <c r="C2" s="397"/>
      <c r="D2" s="397"/>
      <c r="E2" s="397"/>
      <c r="F2" s="397"/>
      <c r="G2" s="397"/>
    </row>
    <row r="3" spans="1:7" ht="6.95" customHeight="1" x14ac:dyDescent="0.25"/>
    <row r="4" spans="1:7" ht="16.899999999999999" customHeight="1" x14ac:dyDescent="0.2">
      <c r="A4" s="457" t="s">
        <v>204</v>
      </c>
      <c r="B4" s="450" t="s">
        <v>462</v>
      </c>
      <c r="C4" s="464" t="s">
        <v>65</v>
      </c>
      <c r="D4" s="465"/>
      <c r="E4" s="465"/>
      <c r="F4" s="466"/>
      <c r="G4" s="469" t="s">
        <v>521</v>
      </c>
    </row>
    <row r="5" spans="1:7" ht="42.75" customHeight="1" x14ac:dyDescent="0.2">
      <c r="A5" s="459"/>
      <c r="B5" s="452"/>
      <c r="C5" s="228" t="s">
        <v>393</v>
      </c>
      <c r="D5" s="228" t="s">
        <v>174</v>
      </c>
      <c r="E5" s="228" t="s">
        <v>210</v>
      </c>
      <c r="F5" s="228" t="s">
        <v>211</v>
      </c>
      <c r="G5" s="470"/>
    </row>
    <row r="6" spans="1:7" x14ac:dyDescent="0.25">
      <c r="A6" s="114"/>
      <c r="B6" s="191" t="s">
        <v>78</v>
      </c>
      <c r="C6" s="191" t="s">
        <v>78</v>
      </c>
      <c r="D6" s="191" t="s">
        <v>78</v>
      </c>
      <c r="E6" s="191" t="s">
        <v>78</v>
      </c>
      <c r="F6" s="191" t="s">
        <v>78</v>
      </c>
      <c r="G6" s="191" t="s">
        <v>78</v>
      </c>
    </row>
    <row r="7" spans="1:7" ht="14.25" customHeight="1" x14ac:dyDescent="0.25">
      <c r="A7" s="263" t="s">
        <v>243</v>
      </c>
      <c r="B7" s="191"/>
      <c r="C7" s="191"/>
      <c r="D7" s="191"/>
      <c r="E7" s="191"/>
      <c r="F7" s="191"/>
      <c r="G7" s="191"/>
    </row>
    <row r="8" spans="1:7" ht="14.25" customHeight="1" x14ac:dyDescent="0.25">
      <c r="A8" s="264" t="s">
        <v>304</v>
      </c>
      <c r="B8" s="330">
        <v>228</v>
      </c>
      <c r="C8" s="331">
        <v>301</v>
      </c>
      <c r="D8" s="331">
        <v>2</v>
      </c>
      <c r="E8" s="331">
        <v>41</v>
      </c>
      <c r="F8" s="331">
        <v>258</v>
      </c>
      <c r="G8" s="331">
        <v>185</v>
      </c>
    </row>
    <row r="9" spans="1:7" ht="14.25" customHeight="1" x14ac:dyDescent="0.25">
      <c r="A9" s="322" t="s">
        <v>86</v>
      </c>
      <c r="B9" s="330">
        <v>216</v>
      </c>
      <c r="C9" s="331">
        <v>286</v>
      </c>
      <c r="D9" s="331">
        <v>2</v>
      </c>
      <c r="E9" s="331">
        <v>40</v>
      </c>
      <c r="F9" s="331">
        <v>244</v>
      </c>
      <c r="G9" s="331">
        <v>172</v>
      </c>
    </row>
    <row r="10" spans="1:7" ht="14.25" customHeight="1" x14ac:dyDescent="0.25">
      <c r="A10" s="322" t="s">
        <v>87</v>
      </c>
      <c r="B10" s="330">
        <v>12</v>
      </c>
      <c r="C10" s="331">
        <v>15</v>
      </c>
      <c r="D10" s="331" t="s">
        <v>19</v>
      </c>
      <c r="E10" s="331">
        <v>1</v>
      </c>
      <c r="F10" s="331">
        <v>14</v>
      </c>
      <c r="G10" s="331">
        <v>13</v>
      </c>
    </row>
    <row r="11" spans="1:7" ht="14.25" customHeight="1" x14ac:dyDescent="0.25">
      <c r="A11" s="264" t="s">
        <v>522</v>
      </c>
      <c r="B11" s="330">
        <v>51</v>
      </c>
      <c r="C11" s="331">
        <v>82</v>
      </c>
      <c r="D11" s="331" t="s">
        <v>19</v>
      </c>
      <c r="E11" s="331">
        <v>15</v>
      </c>
      <c r="F11" s="331">
        <v>67</v>
      </c>
      <c r="G11" s="331">
        <v>34</v>
      </c>
    </row>
    <row r="12" spans="1:7" ht="14.25" customHeight="1" x14ac:dyDescent="0.25">
      <c r="A12" s="322" t="s">
        <v>86</v>
      </c>
      <c r="B12" s="330">
        <v>48</v>
      </c>
      <c r="C12" s="331">
        <v>76</v>
      </c>
      <c r="D12" s="331" t="s">
        <v>19</v>
      </c>
      <c r="E12" s="331">
        <v>15</v>
      </c>
      <c r="F12" s="331">
        <v>61</v>
      </c>
      <c r="G12" s="331">
        <v>29</v>
      </c>
    </row>
    <row r="13" spans="1:7" ht="14.25" customHeight="1" x14ac:dyDescent="0.25">
      <c r="A13" s="322" t="s">
        <v>87</v>
      </c>
      <c r="B13" s="330">
        <v>3</v>
      </c>
      <c r="C13" s="331">
        <v>6</v>
      </c>
      <c r="D13" s="331" t="s">
        <v>19</v>
      </c>
      <c r="E13" s="331" t="s">
        <v>19</v>
      </c>
      <c r="F13" s="331">
        <v>6</v>
      </c>
      <c r="G13" s="331">
        <v>5</v>
      </c>
    </row>
    <row r="14" spans="1:7" ht="14.25" customHeight="1" x14ac:dyDescent="0.25">
      <c r="A14" s="114" t="s">
        <v>305</v>
      </c>
      <c r="B14" s="330">
        <v>13</v>
      </c>
      <c r="C14" s="331">
        <v>25</v>
      </c>
      <c r="D14" s="331">
        <v>1</v>
      </c>
      <c r="E14" s="331">
        <v>4</v>
      </c>
      <c r="F14" s="331">
        <v>20</v>
      </c>
      <c r="G14" s="331">
        <v>13</v>
      </c>
    </row>
    <row r="15" spans="1:7" ht="14.25" customHeight="1" x14ac:dyDescent="0.25">
      <c r="A15" s="322" t="s">
        <v>86</v>
      </c>
      <c r="B15" s="330">
        <v>11</v>
      </c>
      <c r="C15" s="331">
        <v>23</v>
      </c>
      <c r="D15" s="331">
        <v>1</v>
      </c>
      <c r="E15" s="331">
        <v>4</v>
      </c>
      <c r="F15" s="331">
        <v>18</v>
      </c>
      <c r="G15" s="331">
        <v>9</v>
      </c>
    </row>
    <row r="16" spans="1:7" ht="14.25" customHeight="1" x14ac:dyDescent="0.25">
      <c r="A16" s="322" t="s">
        <v>87</v>
      </c>
      <c r="B16" s="330">
        <v>2</v>
      </c>
      <c r="C16" s="331">
        <v>2</v>
      </c>
      <c r="D16" s="331" t="s">
        <v>19</v>
      </c>
      <c r="E16" s="331" t="s">
        <v>19</v>
      </c>
      <c r="F16" s="331">
        <v>2</v>
      </c>
      <c r="G16" s="331">
        <v>4</v>
      </c>
    </row>
    <row r="17" spans="1:7" ht="14.25" customHeight="1" x14ac:dyDescent="0.25">
      <c r="A17" s="264" t="s">
        <v>306</v>
      </c>
      <c r="B17" s="330">
        <v>52</v>
      </c>
      <c r="C17" s="331">
        <v>66</v>
      </c>
      <c r="D17" s="331" t="s">
        <v>19</v>
      </c>
      <c r="E17" s="331">
        <v>20</v>
      </c>
      <c r="F17" s="331">
        <v>46</v>
      </c>
      <c r="G17" s="331">
        <v>22</v>
      </c>
    </row>
    <row r="18" spans="1:7" ht="14.25" customHeight="1" x14ac:dyDescent="0.25">
      <c r="A18" s="322" t="s">
        <v>86</v>
      </c>
      <c r="B18" s="330">
        <v>49</v>
      </c>
      <c r="C18" s="331">
        <v>62</v>
      </c>
      <c r="D18" s="331" t="s">
        <v>19</v>
      </c>
      <c r="E18" s="331">
        <v>19</v>
      </c>
      <c r="F18" s="331">
        <v>43</v>
      </c>
      <c r="G18" s="331">
        <v>21</v>
      </c>
    </row>
    <row r="19" spans="1:7" ht="14.25" customHeight="1" x14ac:dyDescent="0.25">
      <c r="A19" s="322" t="s">
        <v>87</v>
      </c>
      <c r="B19" s="330">
        <v>3</v>
      </c>
      <c r="C19" s="331">
        <v>4</v>
      </c>
      <c r="D19" s="331" t="s">
        <v>19</v>
      </c>
      <c r="E19" s="331">
        <v>1</v>
      </c>
      <c r="F19" s="331">
        <v>3</v>
      </c>
      <c r="G19" s="331">
        <v>1</v>
      </c>
    </row>
    <row r="20" spans="1:7" ht="26.65" customHeight="1" x14ac:dyDescent="0.25">
      <c r="A20" s="264" t="s">
        <v>524</v>
      </c>
      <c r="B20" s="324">
        <v>544</v>
      </c>
      <c r="C20" s="325">
        <v>619</v>
      </c>
      <c r="D20" s="325">
        <v>3</v>
      </c>
      <c r="E20" s="325">
        <v>45</v>
      </c>
      <c r="F20" s="325">
        <v>571</v>
      </c>
      <c r="G20" s="325">
        <v>16</v>
      </c>
    </row>
    <row r="21" spans="1:7" ht="14.25" customHeight="1" x14ac:dyDescent="0.25">
      <c r="A21" s="322" t="s">
        <v>86</v>
      </c>
      <c r="B21" s="324">
        <v>541</v>
      </c>
      <c r="C21" s="325">
        <v>611</v>
      </c>
      <c r="D21" s="325">
        <v>3</v>
      </c>
      <c r="E21" s="325">
        <v>44</v>
      </c>
      <c r="F21" s="325">
        <v>564</v>
      </c>
      <c r="G21" s="325">
        <v>14</v>
      </c>
    </row>
    <row r="22" spans="1:7" ht="14.25" customHeight="1" x14ac:dyDescent="0.25">
      <c r="A22" s="322" t="s">
        <v>87</v>
      </c>
      <c r="B22" s="324">
        <v>3</v>
      </c>
      <c r="C22" s="325">
        <v>8</v>
      </c>
      <c r="D22" s="325" t="s">
        <v>19</v>
      </c>
      <c r="E22" s="325">
        <v>1</v>
      </c>
      <c r="F22" s="325">
        <v>7</v>
      </c>
      <c r="G22" s="325">
        <v>2</v>
      </c>
    </row>
    <row r="23" spans="1:7" ht="14.25" customHeight="1" x14ac:dyDescent="0.25">
      <c r="A23" s="264" t="s">
        <v>307</v>
      </c>
      <c r="B23" s="324">
        <v>76</v>
      </c>
      <c r="C23" s="325">
        <v>98</v>
      </c>
      <c r="D23" s="325">
        <v>1</v>
      </c>
      <c r="E23" s="325">
        <v>9</v>
      </c>
      <c r="F23" s="325">
        <v>88</v>
      </c>
      <c r="G23" s="325">
        <v>20</v>
      </c>
    </row>
    <row r="24" spans="1:7" ht="14.25" customHeight="1" x14ac:dyDescent="0.25">
      <c r="A24" s="322" t="s">
        <v>86</v>
      </c>
      <c r="B24" s="324">
        <v>75</v>
      </c>
      <c r="C24" s="325">
        <v>97</v>
      </c>
      <c r="D24" s="325">
        <v>1</v>
      </c>
      <c r="E24" s="325">
        <v>9</v>
      </c>
      <c r="F24" s="325">
        <v>87</v>
      </c>
      <c r="G24" s="325">
        <v>20</v>
      </c>
    </row>
    <row r="25" spans="1:7" ht="14.25" customHeight="1" x14ac:dyDescent="0.25">
      <c r="A25" s="322" t="s">
        <v>87</v>
      </c>
      <c r="B25" s="324">
        <v>1</v>
      </c>
      <c r="C25" s="325">
        <v>1</v>
      </c>
      <c r="D25" s="325" t="s">
        <v>19</v>
      </c>
      <c r="E25" s="325" t="s">
        <v>19</v>
      </c>
      <c r="F25" s="325">
        <v>1</v>
      </c>
      <c r="G25" s="325" t="s">
        <v>19</v>
      </c>
    </row>
    <row r="26" spans="1:7" ht="26.65" customHeight="1" x14ac:dyDescent="0.25">
      <c r="A26" s="264" t="s">
        <v>525</v>
      </c>
      <c r="B26" s="324">
        <v>53</v>
      </c>
      <c r="C26" s="325">
        <v>86</v>
      </c>
      <c r="D26" s="325">
        <v>11</v>
      </c>
      <c r="E26" s="325">
        <v>21</v>
      </c>
      <c r="F26" s="325">
        <v>54</v>
      </c>
      <c r="G26" s="325">
        <v>10</v>
      </c>
    </row>
    <row r="27" spans="1:7" ht="14.25" customHeight="1" x14ac:dyDescent="0.25">
      <c r="A27" s="322" t="s">
        <v>86</v>
      </c>
      <c r="B27" s="324">
        <v>53</v>
      </c>
      <c r="C27" s="325">
        <v>86</v>
      </c>
      <c r="D27" s="325">
        <v>11</v>
      </c>
      <c r="E27" s="325">
        <v>21</v>
      </c>
      <c r="F27" s="325">
        <v>54</v>
      </c>
      <c r="G27" s="325">
        <v>10</v>
      </c>
    </row>
    <row r="28" spans="1:7" ht="14.25" customHeight="1" x14ac:dyDescent="0.25">
      <c r="A28" s="322" t="s">
        <v>87</v>
      </c>
      <c r="B28" s="324" t="s">
        <v>19</v>
      </c>
      <c r="C28" s="325" t="s">
        <v>19</v>
      </c>
      <c r="D28" s="325" t="s">
        <v>19</v>
      </c>
      <c r="E28" s="325" t="s">
        <v>19</v>
      </c>
      <c r="F28" s="325" t="s">
        <v>19</v>
      </c>
      <c r="G28" s="325" t="s">
        <v>19</v>
      </c>
    </row>
    <row r="29" spans="1:7" ht="14.25" customHeight="1" x14ac:dyDescent="0.25">
      <c r="A29" s="264" t="s">
        <v>308</v>
      </c>
      <c r="B29" s="324">
        <v>1083</v>
      </c>
      <c r="C29" s="325">
        <v>1642</v>
      </c>
      <c r="D29" s="325">
        <v>7</v>
      </c>
      <c r="E29" s="325">
        <v>132</v>
      </c>
      <c r="F29" s="325">
        <v>1503</v>
      </c>
      <c r="G29" s="325">
        <v>173</v>
      </c>
    </row>
    <row r="30" spans="1:7" ht="14.25" customHeight="1" x14ac:dyDescent="0.25">
      <c r="A30" s="322" t="s">
        <v>86</v>
      </c>
      <c r="B30" s="324">
        <v>988</v>
      </c>
      <c r="C30" s="325">
        <v>1464</v>
      </c>
      <c r="D30" s="325">
        <v>5</v>
      </c>
      <c r="E30" s="325">
        <v>115</v>
      </c>
      <c r="F30" s="325">
        <v>1344</v>
      </c>
      <c r="G30" s="325">
        <v>154</v>
      </c>
    </row>
    <row r="31" spans="1:7" ht="14.25" customHeight="1" x14ac:dyDescent="0.25">
      <c r="A31" s="322" t="s">
        <v>87</v>
      </c>
      <c r="B31" s="324">
        <v>95</v>
      </c>
      <c r="C31" s="325">
        <v>178</v>
      </c>
      <c r="D31" s="325">
        <v>2</v>
      </c>
      <c r="E31" s="325">
        <v>17</v>
      </c>
      <c r="F31" s="325">
        <v>159</v>
      </c>
      <c r="G31" s="325">
        <v>19</v>
      </c>
    </row>
    <row r="32" spans="1:7" ht="14.25" customHeight="1" x14ac:dyDescent="0.25">
      <c r="A32" s="264" t="s">
        <v>309</v>
      </c>
      <c r="B32" s="324">
        <v>1140</v>
      </c>
      <c r="C32" s="325">
        <v>1612</v>
      </c>
      <c r="D32" s="325">
        <v>1</v>
      </c>
      <c r="E32" s="325">
        <v>47</v>
      </c>
      <c r="F32" s="325">
        <v>1564</v>
      </c>
      <c r="G32" s="325">
        <v>38</v>
      </c>
    </row>
    <row r="33" spans="1:7" ht="14.25" customHeight="1" x14ac:dyDescent="0.25">
      <c r="A33" s="322" t="s">
        <v>86</v>
      </c>
      <c r="B33" s="324">
        <v>1042</v>
      </c>
      <c r="C33" s="325">
        <v>1448</v>
      </c>
      <c r="D33" s="325" t="s">
        <v>19</v>
      </c>
      <c r="E33" s="325">
        <v>44</v>
      </c>
      <c r="F33" s="325">
        <v>1404</v>
      </c>
      <c r="G33" s="325">
        <v>34</v>
      </c>
    </row>
    <row r="34" spans="1:7" ht="14.25" customHeight="1" x14ac:dyDescent="0.25">
      <c r="A34" s="322" t="s">
        <v>87</v>
      </c>
      <c r="B34" s="324">
        <v>98</v>
      </c>
      <c r="C34" s="325">
        <v>164</v>
      </c>
      <c r="D34" s="325">
        <v>1</v>
      </c>
      <c r="E34" s="325">
        <v>3</v>
      </c>
      <c r="F34" s="325">
        <v>160</v>
      </c>
      <c r="G34" s="325">
        <v>4</v>
      </c>
    </row>
    <row r="35" spans="1:7" ht="14.25" customHeight="1" x14ac:dyDescent="0.25">
      <c r="A35" s="264" t="s">
        <v>310</v>
      </c>
      <c r="B35" s="324">
        <v>36</v>
      </c>
      <c r="C35" s="325">
        <v>39</v>
      </c>
      <c r="D35" s="325" t="s">
        <v>19</v>
      </c>
      <c r="E35" s="325">
        <v>3</v>
      </c>
      <c r="F35" s="325">
        <v>36</v>
      </c>
      <c r="G35" s="325">
        <v>5</v>
      </c>
    </row>
    <row r="36" spans="1:7" ht="14.25" customHeight="1" x14ac:dyDescent="0.25">
      <c r="A36" s="322" t="s">
        <v>86</v>
      </c>
      <c r="B36" s="324">
        <v>34</v>
      </c>
      <c r="C36" s="325">
        <v>37</v>
      </c>
      <c r="D36" s="325" t="s">
        <v>19</v>
      </c>
      <c r="E36" s="325">
        <v>3</v>
      </c>
      <c r="F36" s="325">
        <v>34</v>
      </c>
      <c r="G36" s="325">
        <v>4</v>
      </c>
    </row>
    <row r="37" spans="1:7" ht="14.25" customHeight="1" x14ac:dyDescent="0.25">
      <c r="A37" s="322" t="s">
        <v>87</v>
      </c>
      <c r="B37" s="324">
        <v>2</v>
      </c>
      <c r="C37" s="325">
        <v>2</v>
      </c>
      <c r="D37" s="325" t="s">
        <v>19</v>
      </c>
      <c r="E37" s="325" t="s">
        <v>19</v>
      </c>
      <c r="F37" s="325">
        <v>2</v>
      </c>
      <c r="G37" s="325">
        <v>1</v>
      </c>
    </row>
    <row r="38" spans="1:7" ht="14.25" customHeight="1" x14ac:dyDescent="0.25">
      <c r="A38" s="264" t="s">
        <v>311</v>
      </c>
      <c r="B38" s="324">
        <v>6</v>
      </c>
      <c r="C38" s="325">
        <v>7</v>
      </c>
      <c r="D38" s="325" t="s">
        <v>19</v>
      </c>
      <c r="E38" s="325">
        <v>1</v>
      </c>
      <c r="F38" s="325">
        <v>6</v>
      </c>
      <c r="G38" s="325">
        <v>2</v>
      </c>
    </row>
    <row r="39" spans="1:7" ht="14.25" customHeight="1" x14ac:dyDescent="0.25">
      <c r="A39" s="322" t="s">
        <v>86</v>
      </c>
      <c r="B39" s="324">
        <v>5</v>
      </c>
      <c r="C39" s="325">
        <v>6</v>
      </c>
      <c r="D39" s="325" t="s">
        <v>19</v>
      </c>
      <c r="E39" s="325">
        <v>1</v>
      </c>
      <c r="F39" s="325">
        <v>5</v>
      </c>
      <c r="G39" s="325" t="s">
        <v>19</v>
      </c>
    </row>
    <row r="40" spans="1:7" ht="14.25" customHeight="1" x14ac:dyDescent="0.25">
      <c r="A40" s="322" t="s">
        <v>87</v>
      </c>
      <c r="B40" s="324">
        <v>1</v>
      </c>
      <c r="C40" s="325">
        <v>1</v>
      </c>
      <c r="D40" s="325" t="s">
        <v>19</v>
      </c>
      <c r="E40" s="325" t="s">
        <v>19</v>
      </c>
      <c r="F40" s="325">
        <v>1</v>
      </c>
      <c r="G40" s="325">
        <v>2</v>
      </c>
    </row>
    <row r="41" spans="1:7" ht="14.25" customHeight="1" x14ac:dyDescent="0.25">
      <c r="A41" s="264" t="s">
        <v>312</v>
      </c>
      <c r="B41" s="324">
        <v>12</v>
      </c>
      <c r="C41" s="325">
        <v>22</v>
      </c>
      <c r="D41" s="325" t="s">
        <v>19</v>
      </c>
      <c r="E41" s="325">
        <v>2</v>
      </c>
      <c r="F41" s="325">
        <v>20</v>
      </c>
      <c r="G41" s="325">
        <v>5</v>
      </c>
    </row>
    <row r="42" spans="1:7" ht="14.25" customHeight="1" x14ac:dyDescent="0.25">
      <c r="A42" s="322" t="s">
        <v>86</v>
      </c>
      <c r="B42" s="324">
        <v>12</v>
      </c>
      <c r="C42" s="325">
        <v>22</v>
      </c>
      <c r="D42" s="325" t="s">
        <v>19</v>
      </c>
      <c r="E42" s="325">
        <v>2</v>
      </c>
      <c r="F42" s="325">
        <v>20</v>
      </c>
      <c r="G42" s="325">
        <v>5</v>
      </c>
    </row>
    <row r="43" spans="1:7" ht="14.25" customHeight="1" x14ac:dyDescent="0.25">
      <c r="A43" s="322" t="s">
        <v>87</v>
      </c>
      <c r="B43" s="324" t="s">
        <v>19</v>
      </c>
      <c r="C43" s="325" t="s">
        <v>19</v>
      </c>
      <c r="D43" s="325" t="s">
        <v>19</v>
      </c>
      <c r="E43" s="325" t="s">
        <v>19</v>
      </c>
      <c r="F43" s="325" t="s">
        <v>19</v>
      </c>
      <c r="G43" s="325" t="s">
        <v>19</v>
      </c>
    </row>
    <row r="44" spans="1:7" ht="14.25" customHeight="1" x14ac:dyDescent="0.25">
      <c r="A44" s="264" t="s">
        <v>313</v>
      </c>
      <c r="B44" s="324">
        <v>81</v>
      </c>
      <c r="C44" s="325">
        <v>112</v>
      </c>
      <c r="D44" s="325">
        <v>1</v>
      </c>
      <c r="E44" s="325">
        <v>9</v>
      </c>
      <c r="F44" s="325">
        <v>102</v>
      </c>
      <c r="G44" s="325">
        <v>24</v>
      </c>
    </row>
    <row r="45" spans="1:7" ht="14.25" customHeight="1" x14ac:dyDescent="0.25">
      <c r="A45" s="322" t="s">
        <v>86</v>
      </c>
      <c r="B45" s="324">
        <v>81</v>
      </c>
      <c r="C45" s="325">
        <v>112</v>
      </c>
      <c r="D45" s="325">
        <v>1</v>
      </c>
      <c r="E45" s="325">
        <v>9</v>
      </c>
      <c r="F45" s="325">
        <v>102</v>
      </c>
      <c r="G45" s="325">
        <v>24</v>
      </c>
    </row>
    <row r="46" spans="1:7" ht="14.25" customHeight="1" x14ac:dyDescent="0.25">
      <c r="A46" s="322" t="s">
        <v>87</v>
      </c>
      <c r="B46" s="324" t="s">
        <v>19</v>
      </c>
      <c r="C46" s="325" t="s">
        <v>19</v>
      </c>
      <c r="D46" s="325" t="s">
        <v>19</v>
      </c>
      <c r="E46" s="325" t="s">
        <v>19</v>
      </c>
      <c r="F46" s="325" t="s">
        <v>19</v>
      </c>
      <c r="G46" s="325" t="s">
        <v>19</v>
      </c>
    </row>
    <row r="47" spans="1:7" ht="14.25" customHeight="1" x14ac:dyDescent="0.25">
      <c r="A47" s="264" t="s">
        <v>314</v>
      </c>
      <c r="B47" s="324" t="s">
        <v>19</v>
      </c>
      <c r="C47" s="325" t="s">
        <v>19</v>
      </c>
      <c r="D47" s="325" t="s">
        <v>19</v>
      </c>
      <c r="E47" s="325" t="s">
        <v>19</v>
      </c>
      <c r="F47" s="325" t="s">
        <v>19</v>
      </c>
      <c r="G47" s="325" t="s">
        <v>19</v>
      </c>
    </row>
    <row r="48" spans="1:7" ht="14.25" customHeight="1" x14ac:dyDescent="0.25">
      <c r="A48" s="322" t="s">
        <v>86</v>
      </c>
      <c r="B48" s="324" t="s">
        <v>19</v>
      </c>
      <c r="C48" s="325" t="s">
        <v>19</v>
      </c>
      <c r="D48" s="325" t="s">
        <v>19</v>
      </c>
      <c r="E48" s="325" t="s">
        <v>19</v>
      </c>
      <c r="F48" s="325" t="s">
        <v>19</v>
      </c>
      <c r="G48" s="325" t="s">
        <v>19</v>
      </c>
    </row>
    <row r="49" spans="1:7" ht="14.25" customHeight="1" x14ac:dyDescent="0.25">
      <c r="A49" s="322" t="s">
        <v>87</v>
      </c>
      <c r="B49" s="324" t="s">
        <v>19</v>
      </c>
      <c r="C49" s="325" t="s">
        <v>19</v>
      </c>
      <c r="D49" s="325" t="s">
        <v>19</v>
      </c>
      <c r="E49" s="325" t="s">
        <v>19</v>
      </c>
      <c r="F49" s="325" t="s">
        <v>19</v>
      </c>
      <c r="G49" s="325" t="s">
        <v>19</v>
      </c>
    </row>
    <row r="50" spans="1:7" ht="26.65" customHeight="1" x14ac:dyDescent="0.25">
      <c r="A50" s="264" t="s">
        <v>530</v>
      </c>
      <c r="B50" s="324">
        <v>3</v>
      </c>
      <c r="C50" s="325">
        <v>3</v>
      </c>
      <c r="D50" s="325" t="s">
        <v>19</v>
      </c>
      <c r="E50" s="325" t="s">
        <v>19</v>
      </c>
      <c r="F50" s="325">
        <v>3</v>
      </c>
      <c r="G50" s="325">
        <v>1</v>
      </c>
    </row>
    <row r="51" spans="1:7" ht="13.5" x14ac:dyDescent="0.25">
      <c r="A51" s="322" t="s">
        <v>86</v>
      </c>
      <c r="B51" s="324">
        <v>3</v>
      </c>
      <c r="C51" s="325">
        <v>3</v>
      </c>
      <c r="D51" s="325" t="s">
        <v>19</v>
      </c>
      <c r="E51" s="325" t="s">
        <v>19</v>
      </c>
      <c r="F51" s="325">
        <v>3</v>
      </c>
      <c r="G51" s="325">
        <v>1</v>
      </c>
    </row>
    <row r="52" spans="1:7" ht="13.5" x14ac:dyDescent="0.25">
      <c r="A52" s="322" t="s">
        <v>87</v>
      </c>
      <c r="B52" s="324" t="s">
        <v>19</v>
      </c>
      <c r="C52" s="325" t="s">
        <v>19</v>
      </c>
      <c r="D52" s="325" t="s">
        <v>19</v>
      </c>
      <c r="E52" s="325" t="s">
        <v>19</v>
      </c>
      <c r="F52" s="325" t="s">
        <v>19</v>
      </c>
      <c r="G52" s="325" t="s">
        <v>19</v>
      </c>
    </row>
    <row r="53" spans="1:7" ht="13.5" x14ac:dyDescent="0.25">
      <c r="A53" s="264" t="s">
        <v>315</v>
      </c>
      <c r="B53" s="324">
        <v>13</v>
      </c>
      <c r="C53" s="325">
        <v>15</v>
      </c>
      <c r="D53" s="325" t="s">
        <v>19</v>
      </c>
      <c r="E53" s="325" t="s">
        <v>19</v>
      </c>
      <c r="F53" s="325">
        <v>15</v>
      </c>
      <c r="G53" s="325">
        <v>4</v>
      </c>
    </row>
    <row r="54" spans="1:7" ht="13.5" x14ac:dyDescent="0.25">
      <c r="A54" s="322" t="s">
        <v>86</v>
      </c>
      <c r="B54" s="324">
        <v>9</v>
      </c>
      <c r="C54" s="325">
        <v>10</v>
      </c>
      <c r="D54" s="325" t="s">
        <v>19</v>
      </c>
      <c r="E54" s="325" t="s">
        <v>19</v>
      </c>
      <c r="F54" s="325">
        <v>10</v>
      </c>
      <c r="G54" s="325">
        <v>4</v>
      </c>
    </row>
    <row r="55" spans="1:7" ht="13.5" x14ac:dyDescent="0.25">
      <c r="A55" s="322" t="s">
        <v>87</v>
      </c>
      <c r="B55" s="324">
        <v>4</v>
      </c>
      <c r="C55" s="325">
        <v>5</v>
      </c>
      <c r="D55" s="325" t="s">
        <v>19</v>
      </c>
      <c r="E55" s="325" t="s">
        <v>19</v>
      </c>
      <c r="F55" s="325">
        <v>5</v>
      </c>
      <c r="G55" s="325" t="s">
        <v>19</v>
      </c>
    </row>
    <row r="56" spans="1:7" ht="13.5" x14ac:dyDescent="0.25">
      <c r="A56" s="264" t="s">
        <v>316</v>
      </c>
      <c r="B56" s="324">
        <v>66</v>
      </c>
      <c r="C56" s="325">
        <v>78</v>
      </c>
      <c r="D56" s="325" t="s">
        <v>19</v>
      </c>
      <c r="E56" s="325">
        <v>10</v>
      </c>
      <c r="F56" s="325">
        <v>68</v>
      </c>
      <c r="G56" s="325">
        <v>11</v>
      </c>
    </row>
    <row r="57" spans="1:7" ht="13.5" x14ac:dyDescent="0.25">
      <c r="A57" s="322" t="s">
        <v>86</v>
      </c>
      <c r="B57" s="324">
        <v>65</v>
      </c>
      <c r="C57" s="325">
        <v>77</v>
      </c>
      <c r="D57" s="325" t="s">
        <v>19</v>
      </c>
      <c r="E57" s="325">
        <v>10</v>
      </c>
      <c r="F57" s="325">
        <v>67</v>
      </c>
      <c r="G57" s="325">
        <v>8</v>
      </c>
    </row>
    <row r="58" spans="1:7" ht="13.5" x14ac:dyDescent="0.25">
      <c r="A58" s="322" t="s">
        <v>87</v>
      </c>
      <c r="B58" s="324">
        <v>1</v>
      </c>
      <c r="C58" s="325">
        <v>1</v>
      </c>
      <c r="D58" s="325" t="s">
        <v>19</v>
      </c>
      <c r="E58" s="325" t="s">
        <v>19</v>
      </c>
      <c r="F58" s="325">
        <v>1</v>
      </c>
      <c r="G58" s="325">
        <v>3</v>
      </c>
    </row>
    <row r="59" spans="1:7" ht="13.5" x14ac:dyDescent="0.25">
      <c r="A59" s="114" t="s">
        <v>532</v>
      </c>
      <c r="B59" s="324">
        <v>6</v>
      </c>
      <c r="C59" s="325">
        <v>8</v>
      </c>
      <c r="D59" s="325" t="s">
        <v>19</v>
      </c>
      <c r="E59" s="325">
        <v>1</v>
      </c>
      <c r="F59" s="325">
        <v>7</v>
      </c>
      <c r="G59" s="325">
        <v>2</v>
      </c>
    </row>
    <row r="60" spans="1:7" ht="13.5" x14ac:dyDescent="0.25">
      <c r="A60" s="322" t="s">
        <v>86</v>
      </c>
      <c r="B60" s="324">
        <v>6</v>
      </c>
      <c r="C60" s="325">
        <v>8</v>
      </c>
      <c r="D60" s="325" t="s">
        <v>19</v>
      </c>
      <c r="E60" s="325">
        <v>1</v>
      </c>
      <c r="F60" s="325">
        <v>7</v>
      </c>
      <c r="G60" s="325">
        <v>1</v>
      </c>
    </row>
    <row r="61" spans="1:7" ht="13.5" x14ac:dyDescent="0.25">
      <c r="A61" s="322" t="s">
        <v>87</v>
      </c>
      <c r="B61" s="324" t="s">
        <v>19</v>
      </c>
      <c r="C61" s="325" t="s">
        <v>19</v>
      </c>
      <c r="D61" s="325" t="s">
        <v>19</v>
      </c>
      <c r="E61" s="325" t="s">
        <v>19</v>
      </c>
      <c r="F61" s="325" t="s">
        <v>19</v>
      </c>
      <c r="G61" s="325">
        <v>1</v>
      </c>
    </row>
    <row r="62" spans="1:7" ht="26.65" customHeight="1" x14ac:dyDescent="0.25">
      <c r="A62" s="264" t="s">
        <v>529</v>
      </c>
      <c r="B62" s="324">
        <v>24</v>
      </c>
      <c r="C62" s="325">
        <v>29</v>
      </c>
      <c r="D62" s="324" t="s">
        <v>19</v>
      </c>
      <c r="E62" s="325">
        <v>2</v>
      </c>
      <c r="F62" s="325">
        <v>27</v>
      </c>
      <c r="G62" s="325">
        <v>1</v>
      </c>
    </row>
    <row r="63" spans="1:7" ht="13.5" x14ac:dyDescent="0.25">
      <c r="A63" s="322" t="s">
        <v>86</v>
      </c>
      <c r="B63" s="324">
        <v>24</v>
      </c>
      <c r="C63" s="325">
        <v>29</v>
      </c>
      <c r="D63" s="324" t="s">
        <v>19</v>
      </c>
      <c r="E63" s="325">
        <v>2</v>
      </c>
      <c r="F63" s="325">
        <v>27</v>
      </c>
      <c r="G63" s="325">
        <v>1</v>
      </c>
    </row>
    <row r="64" spans="1:7" ht="13.5" x14ac:dyDescent="0.25">
      <c r="A64" s="322" t="s">
        <v>87</v>
      </c>
      <c r="B64" s="324" t="s">
        <v>19</v>
      </c>
      <c r="C64" s="325" t="s">
        <v>19</v>
      </c>
      <c r="D64" s="324" t="s">
        <v>19</v>
      </c>
      <c r="E64" s="325" t="s">
        <v>19</v>
      </c>
      <c r="F64" s="325" t="s">
        <v>19</v>
      </c>
      <c r="G64" s="325" t="s">
        <v>19</v>
      </c>
    </row>
    <row r="65" spans="1:7" s="49" customFormat="1" ht="36.950000000000003" customHeight="1" x14ac:dyDescent="0.25">
      <c r="A65" s="114" t="s">
        <v>528</v>
      </c>
      <c r="B65" s="324">
        <v>7</v>
      </c>
      <c r="C65" s="325">
        <v>10</v>
      </c>
      <c r="D65" s="324" t="s">
        <v>19</v>
      </c>
      <c r="E65" s="324">
        <v>2</v>
      </c>
      <c r="F65" s="325">
        <v>8</v>
      </c>
      <c r="G65" s="324" t="s">
        <v>19</v>
      </c>
    </row>
    <row r="66" spans="1:7" ht="13.5" x14ac:dyDescent="0.25">
      <c r="A66" s="322" t="s">
        <v>86</v>
      </c>
      <c r="B66" s="324">
        <v>6</v>
      </c>
      <c r="C66" s="325">
        <v>9</v>
      </c>
      <c r="D66" s="324" t="s">
        <v>19</v>
      </c>
      <c r="E66" s="324">
        <v>2</v>
      </c>
      <c r="F66" s="325">
        <v>7</v>
      </c>
      <c r="G66" s="324" t="s">
        <v>19</v>
      </c>
    </row>
    <row r="67" spans="1:7" ht="13.5" x14ac:dyDescent="0.25">
      <c r="A67" s="322" t="s">
        <v>87</v>
      </c>
      <c r="B67" s="324">
        <v>1</v>
      </c>
      <c r="C67" s="324">
        <v>1</v>
      </c>
      <c r="D67" s="324" t="s">
        <v>19</v>
      </c>
      <c r="E67" s="324" t="s">
        <v>19</v>
      </c>
      <c r="F67" s="324">
        <v>1</v>
      </c>
      <c r="G67" s="324" t="s">
        <v>19</v>
      </c>
    </row>
    <row r="68" spans="1:7" ht="26.65" customHeight="1" x14ac:dyDescent="0.25">
      <c r="A68" s="264" t="s">
        <v>527</v>
      </c>
      <c r="B68" s="324">
        <v>395</v>
      </c>
      <c r="C68" s="325">
        <v>507</v>
      </c>
      <c r="D68" s="325">
        <v>1</v>
      </c>
      <c r="E68" s="325">
        <v>18</v>
      </c>
      <c r="F68" s="325">
        <v>488</v>
      </c>
      <c r="G68" s="325">
        <v>82</v>
      </c>
    </row>
    <row r="69" spans="1:7" ht="13.5" x14ac:dyDescent="0.25">
      <c r="A69" s="322" t="s">
        <v>86</v>
      </c>
      <c r="B69" s="324">
        <v>341</v>
      </c>
      <c r="C69" s="325">
        <v>436</v>
      </c>
      <c r="D69" s="324" t="s">
        <v>19</v>
      </c>
      <c r="E69" s="325">
        <v>17</v>
      </c>
      <c r="F69" s="325">
        <v>419</v>
      </c>
      <c r="G69" s="325">
        <v>67</v>
      </c>
    </row>
    <row r="70" spans="1:7" ht="13.5" x14ac:dyDescent="0.25">
      <c r="A70" s="322" t="s">
        <v>87</v>
      </c>
      <c r="B70" s="324">
        <v>54</v>
      </c>
      <c r="C70" s="325">
        <v>71</v>
      </c>
      <c r="D70" s="325">
        <v>1</v>
      </c>
      <c r="E70" s="325">
        <v>1</v>
      </c>
      <c r="F70" s="325">
        <v>69</v>
      </c>
      <c r="G70" s="325">
        <v>15</v>
      </c>
    </row>
    <row r="71" spans="1:7" x14ac:dyDescent="0.25">
      <c r="A71" s="264" t="s">
        <v>317</v>
      </c>
      <c r="B71" s="324">
        <v>116</v>
      </c>
      <c r="C71" s="325">
        <v>137</v>
      </c>
      <c r="D71" s="324">
        <v>1</v>
      </c>
      <c r="E71" s="325">
        <v>14</v>
      </c>
      <c r="F71" s="325">
        <v>122</v>
      </c>
      <c r="G71" s="325">
        <v>91</v>
      </c>
    </row>
    <row r="72" spans="1:7" x14ac:dyDescent="0.25">
      <c r="A72" s="322" t="s">
        <v>86</v>
      </c>
      <c r="B72" s="324">
        <v>116</v>
      </c>
      <c r="C72" s="325">
        <v>137</v>
      </c>
      <c r="D72" s="324">
        <v>1</v>
      </c>
      <c r="E72" s="325">
        <v>14</v>
      </c>
      <c r="F72" s="325">
        <v>122</v>
      </c>
      <c r="G72" s="325">
        <v>91</v>
      </c>
    </row>
    <row r="73" spans="1:7" ht="13.5" x14ac:dyDescent="0.25">
      <c r="A73" s="322" t="s">
        <v>87</v>
      </c>
      <c r="B73" s="324" t="s">
        <v>19</v>
      </c>
      <c r="C73" s="325" t="s">
        <v>19</v>
      </c>
      <c r="D73" s="324" t="s">
        <v>19</v>
      </c>
      <c r="E73" s="325" t="s">
        <v>19</v>
      </c>
      <c r="F73" s="325" t="s">
        <v>19</v>
      </c>
      <c r="G73" s="325" t="s">
        <v>19</v>
      </c>
    </row>
    <row r="74" spans="1:7" x14ac:dyDescent="0.25">
      <c r="A74" s="264" t="s">
        <v>318</v>
      </c>
      <c r="B74" s="324">
        <v>597</v>
      </c>
      <c r="C74" s="325">
        <v>713</v>
      </c>
      <c r="D74" s="325">
        <v>1</v>
      </c>
      <c r="E74" s="325">
        <v>42</v>
      </c>
      <c r="F74" s="325">
        <v>670</v>
      </c>
      <c r="G74" s="325">
        <v>314</v>
      </c>
    </row>
    <row r="75" spans="1:7" x14ac:dyDescent="0.25">
      <c r="A75" s="322" t="s">
        <v>86</v>
      </c>
      <c r="B75" s="324">
        <v>597</v>
      </c>
      <c r="C75" s="325">
        <v>713</v>
      </c>
      <c r="D75" s="325">
        <v>1</v>
      </c>
      <c r="E75" s="325">
        <v>42</v>
      </c>
      <c r="F75" s="325">
        <v>670</v>
      </c>
      <c r="G75" s="325">
        <v>314</v>
      </c>
    </row>
    <row r="76" spans="1:7" ht="13.5" x14ac:dyDescent="0.25">
      <c r="A76" s="322" t="s">
        <v>87</v>
      </c>
      <c r="B76" s="324" t="s">
        <v>19</v>
      </c>
      <c r="C76" s="325" t="s">
        <v>19</v>
      </c>
      <c r="D76" s="325" t="s">
        <v>19</v>
      </c>
      <c r="E76" s="325" t="s">
        <v>19</v>
      </c>
      <c r="F76" s="325" t="s">
        <v>19</v>
      </c>
      <c r="G76" s="325" t="s">
        <v>19</v>
      </c>
    </row>
    <row r="77" spans="1:7" ht="27" x14ac:dyDescent="0.25">
      <c r="A77" s="264" t="s">
        <v>531</v>
      </c>
      <c r="B77" s="324">
        <v>7</v>
      </c>
      <c r="C77" s="325">
        <v>10</v>
      </c>
      <c r="D77" s="324" t="s">
        <v>19</v>
      </c>
      <c r="E77" s="325">
        <v>3</v>
      </c>
      <c r="F77" s="325">
        <v>7</v>
      </c>
      <c r="G77" s="325">
        <v>13</v>
      </c>
    </row>
    <row r="78" spans="1:7" ht="13.5" x14ac:dyDescent="0.25">
      <c r="A78" s="322" t="s">
        <v>86</v>
      </c>
      <c r="B78" s="324" t="s">
        <v>19</v>
      </c>
      <c r="C78" s="325" t="s">
        <v>19</v>
      </c>
      <c r="D78" s="324" t="s">
        <v>19</v>
      </c>
      <c r="E78" s="324" t="s">
        <v>19</v>
      </c>
      <c r="F78" s="325" t="s">
        <v>19</v>
      </c>
      <c r="G78" s="324" t="s">
        <v>19</v>
      </c>
    </row>
    <row r="79" spans="1:7" ht="13.5" x14ac:dyDescent="0.25">
      <c r="A79" s="322" t="s">
        <v>87</v>
      </c>
      <c r="B79" s="324">
        <v>7</v>
      </c>
      <c r="C79" s="325">
        <v>10</v>
      </c>
      <c r="D79" s="324" t="s">
        <v>19</v>
      </c>
      <c r="E79" s="325">
        <v>3</v>
      </c>
      <c r="F79" s="325">
        <v>7</v>
      </c>
      <c r="G79" s="325">
        <v>13</v>
      </c>
    </row>
    <row r="80" spans="1:7" ht="26.65" customHeight="1" x14ac:dyDescent="0.25">
      <c r="A80" s="264" t="s">
        <v>526</v>
      </c>
      <c r="B80" s="324">
        <v>1</v>
      </c>
      <c r="C80" s="325">
        <v>1</v>
      </c>
      <c r="D80" s="325" t="s">
        <v>19</v>
      </c>
      <c r="E80" s="325" t="s">
        <v>19</v>
      </c>
      <c r="F80" s="325">
        <v>1</v>
      </c>
      <c r="G80" s="325">
        <v>1</v>
      </c>
    </row>
    <row r="81" spans="1:7" ht="13.5" x14ac:dyDescent="0.25">
      <c r="A81" s="322" t="s">
        <v>86</v>
      </c>
      <c r="B81" s="324">
        <v>1</v>
      </c>
      <c r="C81" s="325">
        <v>1</v>
      </c>
      <c r="D81" s="324" t="s">
        <v>19</v>
      </c>
      <c r="E81" s="325" t="s">
        <v>19</v>
      </c>
      <c r="F81" s="325">
        <v>1</v>
      </c>
      <c r="G81" s="325">
        <v>1</v>
      </c>
    </row>
    <row r="82" spans="1:7" ht="13.5" x14ac:dyDescent="0.25">
      <c r="A82" s="322" t="s">
        <v>87</v>
      </c>
      <c r="B82" s="324" t="s">
        <v>19</v>
      </c>
      <c r="C82" s="325" t="s">
        <v>19</v>
      </c>
      <c r="D82" s="325" t="s">
        <v>19</v>
      </c>
      <c r="E82" s="325" t="s">
        <v>19</v>
      </c>
      <c r="F82" s="325" t="s">
        <v>19</v>
      </c>
      <c r="G82" s="325" t="s">
        <v>19</v>
      </c>
    </row>
    <row r="83" spans="1:7" x14ac:dyDescent="0.25">
      <c r="A83" s="264" t="s">
        <v>319</v>
      </c>
      <c r="B83" s="324">
        <v>325</v>
      </c>
      <c r="C83" s="325">
        <v>482</v>
      </c>
      <c r="D83" s="324">
        <v>6</v>
      </c>
      <c r="E83" s="325">
        <v>55</v>
      </c>
      <c r="F83" s="325">
        <v>421</v>
      </c>
      <c r="G83" s="325">
        <v>149</v>
      </c>
    </row>
    <row r="84" spans="1:7" x14ac:dyDescent="0.25">
      <c r="A84" s="322" t="s">
        <v>86</v>
      </c>
      <c r="B84" s="324">
        <v>324</v>
      </c>
      <c r="C84" s="325">
        <v>481</v>
      </c>
      <c r="D84" s="324">
        <v>6</v>
      </c>
      <c r="E84" s="325">
        <v>55</v>
      </c>
      <c r="F84" s="325">
        <v>420</v>
      </c>
      <c r="G84" s="325">
        <v>148</v>
      </c>
    </row>
    <row r="85" spans="1:7" ht="13.5" x14ac:dyDescent="0.25">
      <c r="A85" s="322" t="s">
        <v>87</v>
      </c>
      <c r="B85" s="324">
        <v>1</v>
      </c>
      <c r="C85" s="325">
        <v>1</v>
      </c>
      <c r="D85" s="324" t="s">
        <v>19</v>
      </c>
      <c r="E85" s="325" t="s">
        <v>19</v>
      </c>
      <c r="F85" s="325">
        <v>1</v>
      </c>
      <c r="G85" s="325">
        <v>1</v>
      </c>
    </row>
    <row r="86" spans="1:7" ht="13.5" x14ac:dyDescent="0.25">
      <c r="A86" s="264" t="s">
        <v>320</v>
      </c>
      <c r="B86" s="324">
        <v>29</v>
      </c>
      <c r="C86" s="325">
        <v>39</v>
      </c>
      <c r="D86" s="324" t="s">
        <v>19</v>
      </c>
      <c r="E86" s="325">
        <v>1</v>
      </c>
      <c r="F86" s="325">
        <v>38</v>
      </c>
      <c r="G86" s="325">
        <v>30</v>
      </c>
    </row>
    <row r="87" spans="1:7" ht="13.5" x14ac:dyDescent="0.25">
      <c r="A87" s="192" t="s">
        <v>86</v>
      </c>
      <c r="B87" s="324">
        <v>29</v>
      </c>
      <c r="C87" s="325">
        <v>39</v>
      </c>
      <c r="D87" s="324" t="s">
        <v>19</v>
      </c>
      <c r="E87" s="325">
        <v>1</v>
      </c>
      <c r="F87" s="325">
        <v>38</v>
      </c>
      <c r="G87" s="325">
        <v>29</v>
      </c>
    </row>
    <row r="88" spans="1:7" ht="13.5" x14ac:dyDescent="0.25">
      <c r="A88" s="192" t="s">
        <v>87</v>
      </c>
      <c r="B88" s="324" t="s">
        <v>19</v>
      </c>
      <c r="C88" s="325" t="s">
        <v>19</v>
      </c>
      <c r="D88" s="324" t="s">
        <v>19</v>
      </c>
      <c r="E88" s="325" t="s">
        <v>19</v>
      </c>
      <c r="F88" s="325" t="s">
        <v>19</v>
      </c>
      <c r="G88" s="325">
        <v>1</v>
      </c>
    </row>
    <row r="89" spans="1:7" ht="13.5" x14ac:dyDescent="0.25">
      <c r="A89" s="264" t="s">
        <v>321</v>
      </c>
      <c r="B89" s="324" t="s">
        <v>19</v>
      </c>
      <c r="C89" s="325" t="s">
        <v>19</v>
      </c>
      <c r="D89" s="325" t="s">
        <v>19</v>
      </c>
      <c r="E89" s="325" t="s">
        <v>19</v>
      </c>
      <c r="F89" s="325" t="s">
        <v>19</v>
      </c>
      <c r="G89" s="325" t="s">
        <v>19</v>
      </c>
    </row>
    <row r="90" spans="1:7" ht="13.5" x14ac:dyDescent="0.25">
      <c r="A90" s="322" t="s">
        <v>86</v>
      </c>
      <c r="B90" s="324" t="s">
        <v>19</v>
      </c>
      <c r="C90" s="325" t="s">
        <v>19</v>
      </c>
      <c r="D90" s="325" t="s">
        <v>19</v>
      </c>
      <c r="E90" s="325" t="s">
        <v>19</v>
      </c>
      <c r="F90" s="325" t="s">
        <v>19</v>
      </c>
      <c r="G90" s="325" t="s">
        <v>19</v>
      </c>
    </row>
    <row r="91" spans="1:7" ht="13.5" x14ac:dyDescent="0.25">
      <c r="A91" s="322" t="s">
        <v>87</v>
      </c>
      <c r="B91" s="324" t="s">
        <v>19</v>
      </c>
      <c r="C91" s="325" t="s">
        <v>19</v>
      </c>
      <c r="D91" s="325" t="s">
        <v>19</v>
      </c>
      <c r="E91" s="324" t="s">
        <v>19</v>
      </c>
      <c r="F91" s="325" t="s">
        <v>19</v>
      </c>
      <c r="G91" s="325" t="s">
        <v>19</v>
      </c>
    </row>
    <row r="92" spans="1:7" x14ac:dyDescent="0.25">
      <c r="A92" s="114" t="s">
        <v>322</v>
      </c>
      <c r="B92" s="324">
        <v>1109</v>
      </c>
      <c r="C92" s="325">
        <v>1372</v>
      </c>
      <c r="D92" s="325">
        <v>9</v>
      </c>
      <c r="E92" s="325">
        <v>104</v>
      </c>
      <c r="F92" s="325">
        <v>1259</v>
      </c>
      <c r="G92" s="325">
        <v>253</v>
      </c>
    </row>
    <row r="93" spans="1:7" x14ac:dyDescent="0.25">
      <c r="A93" s="192" t="s">
        <v>86</v>
      </c>
      <c r="B93" s="324">
        <v>1108</v>
      </c>
      <c r="C93" s="325">
        <v>1370</v>
      </c>
      <c r="D93" s="325">
        <v>9</v>
      </c>
      <c r="E93" s="325">
        <v>104</v>
      </c>
      <c r="F93" s="325">
        <v>1257</v>
      </c>
      <c r="G93" s="325">
        <v>253</v>
      </c>
    </row>
    <row r="94" spans="1:7" ht="13.5" x14ac:dyDescent="0.25">
      <c r="A94" s="192" t="s">
        <v>87</v>
      </c>
      <c r="B94" s="324">
        <v>1</v>
      </c>
      <c r="C94" s="325">
        <v>2</v>
      </c>
      <c r="D94" s="325" t="s">
        <v>19</v>
      </c>
      <c r="E94" s="325" t="s">
        <v>19</v>
      </c>
      <c r="F94" s="325">
        <v>2</v>
      </c>
      <c r="G94" s="325" t="s">
        <v>19</v>
      </c>
    </row>
    <row r="95" spans="1:7" ht="13.5" x14ac:dyDescent="0.25">
      <c r="A95" s="114" t="s">
        <v>323</v>
      </c>
      <c r="B95" s="324">
        <v>482</v>
      </c>
      <c r="C95" s="325">
        <v>588</v>
      </c>
      <c r="D95" s="325">
        <v>2</v>
      </c>
      <c r="E95" s="325">
        <v>38</v>
      </c>
      <c r="F95" s="325">
        <v>548</v>
      </c>
      <c r="G95" s="325">
        <v>305</v>
      </c>
    </row>
    <row r="96" spans="1:7" x14ac:dyDescent="0.25">
      <c r="A96" s="192" t="s">
        <v>86</v>
      </c>
      <c r="B96" s="324">
        <v>480</v>
      </c>
      <c r="C96" s="325">
        <v>585</v>
      </c>
      <c r="D96" s="325">
        <v>2</v>
      </c>
      <c r="E96" s="325">
        <v>37</v>
      </c>
      <c r="F96" s="325">
        <v>546</v>
      </c>
      <c r="G96" s="325">
        <v>305</v>
      </c>
    </row>
    <row r="97" spans="1:7" ht="13.5" x14ac:dyDescent="0.25">
      <c r="A97" s="192" t="s">
        <v>87</v>
      </c>
      <c r="B97" s="324">
        <v>2</v>
      </c>
      <c r="C97" s="325">
        <v>3</v>
      </c>
      <c r="D97" s="325" t="s">
        <v>19</v>
      </c>
      <c r="E97" s="325">
        <v>1</v>
      </c>
      <c r="F97" s="325">
        <v>2</v>
      </c>
      <c r="G97" s="325" t="s">
        <v>19</v>
      </c>
    </row>
    <row r="98" spans="1:7" ht="40.5" x14ac:dyDescent="0.25">
      <c r="A98" s="114" t="s">
        <v>534</v>
      </c>
      <c r="B98" s="324">
        <v>554</v>
      </c>
      <c r="C98" s="325">
        <v>646</v>
      </c>
      <c r="D98" s="325">
        <v>4</v>
      </c>
      <c r="E98" s="325">
        <v>47</v>
      </c>
      <c r="F98" s="325">
        <v>595</v>
      </c>
      <c r="G98" s="325">
        <v>30</v>
      </c>
    </row>
    <row r="99" spans="1:7" x14ac:dyDescent="0.25">
      <c r="A99" s="192" t="s">
        <v>86</v>
      </c>
      <c r="B99" s="324">
        <v>553</v>
      </c>
      <c r="C99" s="325">
        <v>645</v>
      </c>
      <c r="D99" s="324">
        <v>4</v>
      </c>
      <c r="E99" s="325">
        <v>47</v>
      </c>
      <c r="F99" s="325">
        <v>594</v>
      </c>
      <c r="G99" s="325">
        <v>30</v>
      </c>
    </row>
    <row r="100" spans="1:7" ht="13.5" x14ac:dyDescent="0.25">
      <c r="A100" s="192" t="s">
        <v>87</v>
      </c>
      <c r="B100" s="324">
        <v>1</v>
      </c>
      <c r="C100" s="325">
        <v>1</v>
      </c>
      <c r="D100" s="325" t="s">
        <v>19</v>
      </c>
      <c r="E100" s="325" t="s">
        <v>19</v>
      </c>
      <c r="F100" s="325">
        <v>1</v>
      </c>
      <c r="G100" s="325" t="s">
        <v>19</v>
      </c>
    </row>
    <row r="101" spans="1:7" ht="13.5" x14ac:dyDescent="0.25">
      <c r="A101" s="114" t="s">
        <v>324</v>
      </c>
      <c r="B101" s="324"/>
      <c r="C101" s="325"/>
      <c r="D101" s="324"/>
      <c r="E101" s="325"/>
      <c r="F101" s="325"/>
      <c r="G101" s="324"/>
    </row>
    <row r="102" spans="1:7" ht="13.5" x14ac:dyDescent="0.25">
      <c r="A102" s="192" t="s">
        <v>325</v>
      </c>
      <c r="B102" s="324">
        <v>47</v>
      </c>
      <c r="C102" s="325">
        <v>50</v>
      </c>
      <c r="D102" s="324" t="s">
        <v>19</v>
      </c>
      <c r="E102" s="325">
        <v>5</v>
      </c>
      <c r="F102" s="325">
        <v>45</v>
      </c>
      <c r="G102" s="324" t="s">
        <v>19</v>
      </c>
    </row>
    <row r="103" spans="1:7" ht="13.5" x14ac:dyDescent="0.25">
      <c r="A103" s="193" t="s">
        <v>86</v>
      </c>
      <c r="B103" s="324">
        <v>47</v>
      </c>
      <c r="C103" s="325">
        <v>50</v>
      </c>
      <c r="D103" s="324" t="s">
        <v>19</v>
      </c>
      <c r="E103" s="325">
        <v>5</v>
      </c>
      <c r="F103" s="325">
        <v>45</v>
      </c>
      <c r="G103" s="324" t="s">
        <v>19</v>
      </c>
    </row>
    <row r="104" spans="1:7" ht="13.5" x14ac:dyDescent="0.25">
      <c r="A104" s="193" t="s">
        <v>87</v>
      </c>
      <c r="B104" s="324" t="s">
        <v>19</v>
      </c>
      <c r="C104" s="325" t="s">
        <v>19</v>
      </c>
      <c r="D104" s="324" t="s">
        <v>19</v>
      </c>
      <c r="E104" s="325" t="s">
        <v>19</v>
      </c>
      <c r="F104" s="325" t="s">
        <v>19</v>
      </c>
      <c r="G104" s="324" t="s">
        <v>19</v>
      </c>
    </row>
    <row r="105" spans="1:7" ht="13.5" x14ac:dyDescent="0.25">
      <c r="A105" s="192" t="s">
        <v>326</v>
      </c>
      <c r="B105" s="324">
        <v>63</v>
      </c>
      <c r="C105" s="324">
        <v>70</v>
      </c>
      <c r="D105" s="324">
        <v>1</v>
      </c>
      <c r="E105" s="324">
        <v>11</v>
      </c>
      <c r="F105" s="324">
        <v>58</v>
      </c>
      <c r="G105" s="324" t="s">
        <v>19</v>
      </c>
    </row>
    <row r="106" spans="1:7" ht="13.5" x14ac:dyDescent="0.25">
      <c r="A106" s="193" t="s">
        <v>86</v>
      </c>
      <c r="B106" s="324">
        <v>63</v>
      </c>
      <c r="C106" s="325">
        <v>70</v>
      </c>
      <c r="D106" s="324">
        <v>1</v>
      </c>
      <c r="E106" s="325">
        <v>11</v>
      </c>
      <c r="F106" s="325">
        <v>58</v>
      </c>
      <c r="G106" s="324" t="s">
        <v>19</v>
      </c>
    </row>
    <row r="107" spans="1:7" ht="13.5" x14ac:dyDescent="0.25">
      <c r="A107" s="193" t="s">
        <v>87</v>
      </c>
      <c r="B107" s="324" t="s">
        <v>19</v>
      </c>
      <c r="C107" s="325" t="s">
        <v>19</v>
      </c>
      <c r="D107" s="324" t="s">
        <v>19</v>
      </c>
      <c r="E107" s="325" t="s">
        <v>19</v>
      </c>
      <c r="F107" s="325" t="s">
        <v>19</v>
      </c>
      <c r="G107" s="324" t="s">
        <v>19</v>
      </c>
    </row>
    <row r="108" spans="1:7" ht="13.5" x14ac:dyDescent="0.25">
      <c r="A108" s="192" t="s">
        <v>327</v>
      </c>
      <c r="B108" s="324">
        <v>131</v>
      </c>
      <c r="C108" s="325">
        <v>141</v>
      </c>
      <c r="D108" s="324">
        <v>2</v>
      </c>
      <c r="E108" s="325">
        <v>25</v>
      </c>
      <c r="F108" s="324">
        <v>114</v>
      </c>
      <c r="G108" s="324" t="s">
        <v>19</v>
      </c>
    </row>
    <row r="109" spans="1:7" ht="13.5" x14ac:dyDescent="0.25">
      <c r="A109" s="193" t="s">
        <v>86</v>
      </c>
      <c r="B109" s="324">
        <v>131</v>
      </c>
      <c r="C109" s="325">
        <v>141</v>
      </c>
      <c r="D109" s="324">
        <v>2</v>
      </c>
      <c r="E109" s="325">
        <v>25</v>
      </c>
      <c r="F109" s="325">
        <v>114</v>
      </c>
      <c r="G109" s="324" t="s">
        <v>19</v>
      </c>
    </row>
    <row r="110" spans="1:7" ht="13.5" x14ac:dyDescent="0.25">
      <c r="A110" s="193" t="s">
        <v>87</v>
      </c>
      <c r="B110" s="324" t="s">
        <v>19</v>
      </c>
      <c r="C110" s="325" t="s">
        <v>19</v>
      </c>
      <c r="D110" s="324" t="s">
        <v>19</v>
      </c>
      <c r="E110" s="325" t="s">
        <v>19</v>
      </c>
      <c r="F110" s="325" t="s">
        <v>19</v>
      </c>
      <c r="G110" s="324" t="s">
        <v>19</v>
      </c>
    </row>
    <row r="111" spans="1:7" ht="27" x14ac:dyDescent="0.25">
      <c r="A111" s="192" t="s">
        <v>373</v>
      </c>
      <c r="B111" s="324">
        <v>11</v>
      </c>
      <c r="C111" s="325">
        <v>13</v>
      </c>
      <c r="D111" s="324" t="s">
        <v>19</v>
      </c>
      <c r="E111" s="324">
        <v>3</v>
      </c>
      <c r="F111" s="325">
        <v>10</v>
      </c>
      <c r="G111" s="324" t="s">
        <v>19</v>
      </c>
    </row>
    <row r="112" spans="1:7" ht="13.5" x14ac:dyDescent="0.25">
      <c r="A112" s="193" t="s">
        <v>86</v>
      </c>
      <c r="B112" s="324">
        <v>11</v>
      </c>
      <c r="C112" s="325">
        <v>13</v>
      </c>
      <c r="D112" s="324" t="s">
        <v>19</v>
      </c>
      <c r="E112" s="325">
        <v>3</v>
      </c>
      <c r="F112" s="325">
        <v>10</v>
      </c>
      <c r="G112" s="324" t="s">
        <v>19</v>
      </c>
    </row>
    <row r="113" spans="1:7" ht="13.5" x14ac:dyDescent="0.25">
      <c r="A113" s="193" t="s">
        <v>87</v>
      </c>
      <c r="B113" s="324" t="s">
        <v>19</v>
      </c>
      <c r="C113" s="325" t="s">
        <v>19</v>
      </c>
      <c r="D113" s="324" t="s">
        <v>19</v>
      </c>
      <c r="E113" s="325" t="s">
        <v>19</v>
      </c>
      <c r="F113" s="325" t="s">
        <v>19</v>
      </c>
      <c r="G113" s="324" t="s">
        <v>19</v>
      </c>
    </row>
    <row r="114" spans="1:7" ht="13.5" x14ac:dyDescent="0.25">
      <c r="A114" s="192" t="s">
        <v>329</v>
      </c>
      <c r="B114" s="324">
        <v>263</v>
      </c>
      <c r="C114" s="324">
        <v>306</v>
      </c>
      <c r="D114" s="324">
        <v>3</v>
      </c>
      <c r="E114" s="324">
        <v>61</v>
      </c>
      <c r="F114" s="324">
        <v>242</v>
      </c>
      <c r="G114" s="324" t="s">
        <v>19</v>
      </c>
    </row>
    <row r="115" spans="1:7" ht="13.5" x14ac:dyDescent="0.25">
      <c r="A115" s="193" t="s">
        <v>86</v>
      </c>
      <c r="B115" s="324">
        <v>262</v>
      </c>
      <c r="C115" s="325">
        <v>305</v>
      </c>
      <c r="D115" s="325">
        <v>3</v>
      </c>
      <c r="E115" s="325">
        <v>61</v>
      </c>
      <c r="F115" s="325">
        <v>241</v>
      </c>
      <c r="G115" s="324" t="s">
        <v>19</v>
      </c>
    </row>
    <row r="116" spans="1:7" ht="13.5" x14ac:dyDescent="0.25">
      <c r="A116" s="193" t="s">
        <v>87</v>
      </c>
      <c r="B116" s="324">
        <v>1</v>
      </c>
      <c r="C116" s="325">
        <v>1</v>
      </c>
      <c r="D116" s="325" t="s">
        <v>19</v>
      </c>
      <c r="E116" s="325" t="s">
        <v>19</v>
      </c>
      <c r="F116" s="325">
        <v>1</v>
      </c>
      <c r="G116" s="324" t="s">
        <v>19</v>
      </c>
    </row>
    <row r="117" spans="1:7" ht="13.5" x14ac:dyDescent="0.25">
      <c r="A117" s="114" t="s">
        <v>328</v>
      </c>
      <c r="B117" s="324">
        <v>4</v>
      </c>
      <c r="C117" s="325">
        <v>6</v>
      </c>
      <c r="D117" s="325" t="s">
        <v>19</v>
      </c>
      <c r="E117" s="325">
        <v>1</v>
      </c>
      <c r="F117" s="325">
        <v>5</v>
      </c>
      <c r="G117" s="324" t="s">
        <v>19</v>
      </c>
    </row>
    <row r="118" spans="1:7" ht="13.5" x14ac:dyDescent="0.25">
      <c r="A118" s="192" t="s">
        <v>86</v>
      </c>
      <c r="B118" s="324">
        <v>4</v>
      </c>
      <c r="C118" s="325">
        <v>6</v>
      </c>
      <c r="D118" s="325" t="s">
        <v>19</v>
      </c>
      <c r="E118" s="325">
        <v>1</v>
      </c>
      <c r="F118" s="325">
        <v>5</v>
      </c>
      <c r="G118" s="325" t="s">
        <v>19</v>
      </c>
    </row>
    <row r="119" spans="1:7" ht="13.5" x14ac:dyDescent="0.25">
      <c r="A119" s="192" t="s">
        <v>87</v>
      </c>
      <c r="B119" s="324" t="s">
        <v>19</v>
      </c>
      <c r="C119" s="325" t="s">
        <v>19</v>
      </c>
      <c r="D119" s="325" t="s">
        <v>19</v>
      </c>
      <c r="E119" s="325" t="s">
        <v>19</v>
      </c>
      <c r="F119" s="325" t="s">
        <v>19</v>
      </c>
      <c r="G119" s="325" t="s">
        <v>19</v>
      </c>
    </row>
    <row r="120" spans="1:7" ht="27" x14ac:dyDescent="0.25">
      <c r="A120" s="114" t="s">
        <v>533</v>
      </c>
      <c r="B120" s="324">
        <v>7</v>
      </c>
      <c r="C120" s="325">
        <v>8</v>
      </c>
      <c r="D120" s="325" t="s">
        <v>19</v>
      </c>
      <c r="E120" s="325">
        <v>1</v>
      </c>
      <c r="F120" s="325">
        <v>7</v>
      </c>
      <c r="G120" s="325">
        <v>2</v>
      </c>
    </row>
    <row r="121" spans="1:7" ht="13.5" x14ac:dyDescent="0.25">
      <c r="A121" s="192" t="s">
        <v>86</v>
      </c>
      <c r="B121" s="324">
        <v>7</v>
      </c>
      <c r="C121" s="325">
        <v>8</v>
      </c>
      <c r="D121" s="325" t="s">
        <v>19</v>
      </c>
      <c r="E121" s="325">
        <v>1</v>
      </c>
      <c r="F121" s="325">
        <v>7</v>
      </c>
      <c r="G121" s="325">
        <v>1</v>
      </c>
    </row>
    <row r="122" spans="1:7" ht="13.5" x14ac:dyDescent="0.25">
      <c r="A122" s="192" t="s">
        <v>87</v>
      </c>
      <c r="B122" s="324" t="s">
        <v>19</v>
      </c>
      <c r="C122" s="325" t="s">
        <v>19</v>
      </c>
      <c r="D122" s="325" t="s">
        <v>19</v>
      </c>
      <c r="E122" s="325" t="s">
        <v>19</v>
      </c>
      <c r="F122" s="325" t="s">
        <v>19</v>
      </c>
      <c r="G122" s="325">
        <v>1</v>
      </c>
    </row>
    <row r="123" spans="1:7" ht="13.5" x14ac:dyDescent="0.25">
      <c r="A123" s="114" t="s">
        <v>330</v>
      </c>
      <c r="B123" s="324">
        <v>160</v>
      </c>
      <c r="C123" s="325">
        <v>163</v>
      </c>
      <c r="D123" s="325" t="s">
        <v>19</v>
      </c>
      <c r="E123" s="325">
        <v>15</v>
      </c>
      <c r="F123" s="325">
        <v>148</v>
      </c>
      <c r="G123" s="325">
        <v>6</v>
      </c>
    </row>
    <row r="124" spans="1:7" ht="13.5" x14ac:dyDescent="0.25">
      <c r="A124" s="192" t="s">
        <v>86</v>
      </c>
      <c r="B124" s="324">
        <v>160</v>
      </c>
      <c r="C124" s="325">
        <v>163</v>
      </c>
      <c r="D124" s="325" t="s">
        <v>19</v>
      </c>
      <c r="E124" s="325">
        <v>15</v>
      </c>
      <c r="F124" s="325">
        <v>148</v>
      </c>
      <c r="G124" s="325">
        <v>6</v>
      </c>
    </row>
    <row r="125" spans="1:7" ht="13.5" x14ac:dyDescent="0.25">
      <c r="A125" s="192" t="s">
        <v>87</v>
      </c>
      <c r="B125" s="324" t="s">
        <v>19</v>
      </c>
      <c r="C125" s="325" t="s">
        <v>19</v>
      </c>
      <c r="D125" s="325" t="s">
        <v>19</v>
      </c>
      <c r="E125" s="325" t="s">
        <v>19</v>
      </c>
      <c r="F125" s="325" t="s">
        <v>19</v>
      </c>
      <c r="G125" s="325" t="s">
        <v>19</v>
      </c>
    </row>
    <row r="126" spans="1:7" ht="13.5" x14ac:dyDescent="0.25">
      <c r="A126" s="114" t="s">
        <v>331</v>
      </c>
      <c r="B126" s="325">
        <v>5</v>
      </c>
      <c r="C126" s="325">
        <v>6</v>
      </c>
      <c r="D126" s="325" t="s">
        <v>19</v>
      </c>
      <c r="E126" s="325">
        <v>2</v>
      </c>
      <c r="F126" s="325">
        <v>4</v>
      </c>
      <c r="G126" s="325" t="s">
        <v>19</v>
      </c>
    </row>
    <row r="127" spans="1:7" ht="13.5" x14ac:dyDescent="0.25">
      <c r="A127" s="192" t="s">
        <v>86</v>
      </c>
      <c r="B127" s="324">
        <v>5</v>
      </c>
      <c r="C127" s="325">
        <v>6</v>
      </c>
      <c r="D127" s="325" t="s">
        <v>19</v>
      </c>
      <c r="E127" s="325">
        <v>2</v>
      </c>
      <c r="F127" s="325">
        <v>4</v>
      </c>
      <c r="G127" s="325" t="s">
        <v>19</v>
      </c>
    </row>
    <row r="128" spans="1:7" ht="13.5" x14ac:dyDescent="0.25">
      <c r="A128" s="192" t="s">
        <v>87</v>
      </c>
      <c r="B128" s="324" t="s">
        <v>19</v>
      </c>
      <c r="C128" s="325" t="s">
        <v>19</v>
      </c>
      <c r="D128" s="325" t="s">
        <v>19</v>
      </c>
      <c r="E128" s="325" t="s">
        <v>19</v>
      </c>
      <c r="F128" s="325" t="s">
        <v>19</v>
      </c>
      <c r="G128" s="325" t="s">
        <v>19</v>
      </c>
    </row>
    <row r="129" spans="1:7" ht="13.5" x14ac:dyDescent="0.25">
      <c r="A129" s="114" t="s">
        <v>332</v>
      </c>
      <c r="B129" s="324">
        <v>1</v>
      </c>
      <c r="C129" s="325">
        <v>1</v>
      </c>
      <c r="D129" s="325" t="s">
        <v>19</v>
      </c>
      <c r="E129" s="325" t="s">
        <v>19</v>
      </c>
      <c r="F129" s="325">
        <v>1</v>
      </c>
      <c r="G129" s="325" t="s">
        <v>19</v>
      </c>
    </row>
    <row r="130" spans="1:7" ht="13.5" x14ac:dyDescent="0.25">
      <c r="A130" s="192" t="s">
        <v>86</v>
      </c>
      <c r="B130" s="324" t="s">
        <v>19</v>
      </c>
      <c r="C130" s="325" t="s">
        <v>19</v>
      </c>
      <c r="D130" s="325" t="s">
        <v>19</v>
      </c>
      <c r="E130" s="325" t="s">
        <v>19</v>
      </c>
      <c r="F130" s="325" t="s">
        <v>19</v>
      </c>
      <c r="G130" s="325" t="s">
        <v>19</v>
      </c>
    </row>
    <row r="131" spans="1:7" ht="13.5" x14ac:dyDescent="0.25">
      <c r="A131" s="192" t="s">
        <v>87</v>
      </c>
      <c r="B131" s="324">
        <v>1</v>
      </c>
      <c r="C131" s="325">
        <v>1</v>
      </c>
      <c r="D131" s="325" t="s">
        <v>19</v>
      </c>
      <c r="E131" s="325" t="s">
        <v>19</v>
      </c>
      <c r="F131" s="325">
        <v>1</v>
      </c>
      <c r="G131" s="325" t="s">
        <v>19</v>
      </c>
    </row>
    <row r="132" spans="1:7" ht="13.5" x14ac:dyDescent="0.25">
      <c r="A132" s="114" t="s">
        <v>333</v>
      </c>
      <c r="B132" s="324">
        <v>5</v>
      </c>
      <c r="C132" s="325">
        <v>7</v>
      </c>
      <c r="D132" s="325" t="s">
        <v>19</v>
      </c>
      <c r="E132" s="325" t="s">
        <v>19</v>
      </c>
      <c r="F132" s="325">
        <v>7</v>
      </c>
      <c r="G132" s="325">
        <v>31</v>
      </c>
    </row>
    <row r="133" spans="1:7" ht="13.5" x14ac:dyDescent="0.25">
      <c r="A133" s="192" t="s">
        <v>86</v>
      </c>
      <c r="B133" s="324">
        <v>2</v>
      </c>
      <c r="C133" s="325">
        <v>2</v>
      </c>
      <c r="D133" s="325" t="s">
        <v>19</v>
      </c>
      <c r="E133" s="325" t="s">
        <v>19</v>
      </c>
      <c r="F133" s="325">
        <v>2</v>
      </c>
      <c r="G133" s="325">
        <v>9</v>
      </c>
    </row>
    <row r="134" spans="1:7" ht="13.5" x14ac:dyDescent="0.25">
      <c r="A134" s="192" t="s">
        <v>87</v>
      </c>
      <c r="B134" s="324">
        <v>3</v>
      </c>
      <c r="C134" s="325">
        <v>5</v>
      </c>
      <c r="D134" s="325" t="s">
        <v>19</v>
      </c>
      <c r="E134" s="325" t="s">
        <v>19</v>
      </c>
      <c r="F134" s="325">
        <v>5</v>
      </c>
      <c r="G134" s="325">
        <v>22</v>
      </c>
    </row>
    <row r="135" spans="1:7" ht="13.5" x14ac:dyDescent="0.25">
      <c r="A135" s="114" t="s">
        <v>334</v>
      </c>
      <c r="B135" s="324">
        <v>1243</v>
      </c>
      <c r="C135" s="325">
        <v>1483</v>
      </c>
      <c r="D135" s="325">
        <v>3</v>
      </c>
      <c r="E135" s="325">
        <v>163</v>
      </c>
      <c r="F135" s="325">
        <v>1317</v>
      </c>
      <c r="G135" s="325">
        <v>399</v>
      </c>
    </row>
    <row r="136" spans="1:7" x14ac:dyDescent="0.25">
      <c r="A136" s="192" t="s">
        <v>86</v>
      </c>
      <c r="B136" s="324">
        <v>1211</v>
      </c>
      <c r="C136" s="325">
        <v>1427</v>
      </c>
      <c r="D136" s="325">
        <v>2</v>
      </c>
      <c r="E136" s="325">
        <v>154</v>
      </c>
      <c r="F136" s="325">
        <v>1271</v>
      </c>
      <c r="G136" s="325">
        <v>379</v>
      </c>
    </row>
    <row r="137" spans="1:7" ht="13.5" x14ac:dyDescent="0.25">
      <c r="A137" s="192" t="s">
        <v>87</v>
      </c>
      <c r="B137" s="324">
        <v>32</v>
      </c>
      <c r="C137" s="325">
        <v>56</v>
      </c>
      <c r="D137" s="325">
        <v>1</v>
      </c>
      <c r="E137" s="325">
        <v>9</v>
      </c>
      <c r="F137" s="325">
        <v>46</v>
      </c>
      <c r="G137" s="325">
        <v>20</v>
      </c>
    </row>
    <row r="138" spans="1:7" ht="13.5" x14ac:dyDescent="0.25">
      <c r="A138" s="115" t="s">
        <v>367</v>
      </c>
      <c r="B138" s="320"/>
      <c r="C138" s="321"/>
      <c r="D138" s="321"/>
      <c r="E138" s="321"/>
      <c r="F138" s="321"/>
      <c r="G138" s="321"/>
    </row>
    <row r="139" spans="1:7" ht="13.5" x14ac:dyDescent="0.25">
      <c r="A139" s="192" t="s">
        <v>335</v>
      </c>
      <c r="B139" s="324">
        <v>22</v>
      </c>
      <c r="C139" s="325">
        <v>23</v>
      </c>
      <c r="D139" s="325" t="s">
        <v>19</v>
      </c>
      <c r="E139" s="325">
        <v>3</v>
      </c>
      <c r="F139" s="325">
        <v>20</v>
      </c>
      <c r="G139" s="325" t="s">
        <v>19</v>
      </c>
    </row>
    <row r="140" spans="1:7" ht="13.5" x14ac:dyDescent="0.25">
      <c r="A140" s="193" t="s">
        <v>86</v>
      </c>
      <c r="B140" s="324">
        <v>22</v>
      </c>
      <c r="C140" s="325">
        <v>23</v>
      </c>
      <c r="D140" s="325" t="s">
        <v>19</v>
      </c>
      <c r="E140" s="325">
        <v>3</v>
      </c>
      <c r="F140" s="325">
        <v>20</v>
      </c>
      <c r="G140" s="325" t="s">
        <v>19</v>
      </c>
    </row>
    <row r="141" spans="1:7" ht="13.5" x14ac:dyDescent="0.25">
      <c r="A141" s="193" t="s">
        <v>87</v>
      </c>
      <c r="B141" s="324" t="s">
        <v>19</v>
      </c>
      <c r="C141" s="325" t="s">
        <v>19</v>
      </c>
      <c r="D141" s="325" t="s">
        <v>19</v>
      </c>
      <c r="E141" s="325" t="s">
        <v>19</v>
      </c>
      <c r="F141" s="325" t="s">
        <v>19</v>
      </c>
      <c r="G141" s="325" t="s">
        <v>19</v>
      </c>
    </row>
    <row r="142" spans="1:7" ht="13.5" x14ac:dyDescent="0.25">
      <c r="A142" s="192" t="s">
        <v>336</v>
      </c>
      <c r="B142" s="324">
        <v>3</v>
      </c>
      <c r="C142" s="325">
        <v>4</v>
      </c>
      <c r="D142" s="325" t="s">
        <v>19</v>
      </c>
      <c r="E142" s="325">
        <v>1</v>
      </c>
      <c r="F142" s="325">
        <v>3</v>
      </c>
      <c r="G142" s="325">
        <v>2</v>
      </c>
    </row>
    <row r="143" spans="1:7" ht="13.5" x14ac:dyDescent="0.25">
      <c r="A143" s="193" t="s">
        <v>86</v>
      </c>
      <c r="B143" s="324">
        <v>1</v>
      </c>
      <c r="C143" s="325">
        <v>1</v>
      </c>
      <c r="D143" s="325" t="s">
        <v>19</v>
      </c>
      <c r="E143" s="325" t="s">
        <v>19</v>
      </c>
      <c r="F143" s="325">
        <v>1</v>
      </c>
      <c r="G143" s="325">
        <v>2</v>
      </c>
    </row>
    <row r="144" spans="1:7" ht="13.5" x14ac:dyDescent="0.25">
      <c r="A144" s="193" t="s">
        <v>87</v>
      </c>
      <c r="B144" s="324">
        <v>2</v>
      </c>
      <c r="C144" s="325">
        <v>3</v>
      </c>
      <c r="D144" s="325" t="s">
        <v>19</v>
      </c>
      <c r="E144" s="325">
        <v>1</v>
      </c>
      <c r="F144" s="325">
        <v>2</v>
      </c>
      <c r="G144" s="325" t="s">
        <v>19</v>
      </c>
    </row>
    <row r="145" spans="1:7" ht="13.5" x14ac:dyDescent="0.25">
      <c r="A145" s="192" t="s">
        <v>337</v>
      </c>
      <c r="B145" s="324">
        <v>9</v>
      </c>
      <c r="C145" s="325">
        <v>11</v>
      </c>
      <c r="D145" s="325" t="s">
        <v>19</v>
      </c>
      <c r="E145" s="325" t="s">
        <v>19</v>
      </c>
      <c r="F145" s="325">
        <v>11</v>
      </c>
      <c r="G145" s="325">
        <v>2</v>
      </c>
    </row>
    <row r="146" spans="1:7" ht="13.5" x14ac:dyDescent="0.25">
      <c r="A146" s="193" t="s">
        <v>86</v>
      </c>
      <c r="B146" s="324">
        <v>9</v>
      </c>
      <c r="C146" s="325">
        <v>11</v>
      </c>
      <c r="D146" s="325" t="s">
        <v>19</v>
      </c>
      <c r="E146" s="325" t="s">
        <v>19</v>
      </c>
      <c r="F146" s="325">
        <v>11</v>
      </c>
      <c r="G146" s="325">
        <v>2</v>
      </c>
    </row>
    <row r="147" spans="1:7" ht="13.5" x14ac:dyDescent="0.25">
      <c r="A147" s="193" t="s">
        <v>87</v>
      </c>
      <c r="B147" s="324" t="s">
        <v>19</v>
      </c>
      <c r="C147" s="325" t="s">
        <v>19</v>
      </c>
      <c r="D147" s="325" t="s">
        <v>19</v>
      </c>
      <c r="E147" s="325" t="s">
        <v>19</v>
      </c>
      <c r="F147" s="325" t="s">
        <v>19</v>
      </c>
      <c r="G147" s="325" t="s">
        <v>19</v>
      </c>
    </row>
    <row r="148" spans="1:7" ht="13.5" x14ac:dyDescent="0.25">
      <c r="A148" s="192" t="s">
        <v>338</v>
      </c>
      <c r="B148" s="324">
        <v>2</v>
      </c>
      <c r="C148" s="325">
        <v>2</v>
      </c>
      <c r="D148" s="325" t="s">
        <v>19</v>
      </c>
      <c r="E148" s="325" t="s">
        <v>19</v>
      </c>
      <c r="F148" s="325">
        <v>2</v>
      </c>
      <c r="G148" s="325">
        <v>2</v>
      </c>
    </row>
    <row r="149" spans="1:7" ht="13.5" x14ac:dyDescent="0.25">
      <c r="A149" s="193" t="s">
        <v>86</v>
      </c>
      <c r="B149" s="324">
        <v>2</v>
      </c>
      <c r="C149" s="325">
        <v>2</v>
      </c>
      <c r="D149" s="325" t="s">
        <v>19</v>
      </c>
      <c r="E149" s="325" t="s">
        <v>19</v>
      </c>
      <c r="F149" s="325">
        <v>2</v>
      </c>
      <c r="G149" s="325">
        <v>2</v>
      </c>
    </row>
    <row r="150" spans="1:7" ht="13.5" x14ac:dyDescent="0.25">
      <c r="A150" s="193" t="s">
        <v>87</v>
      </c>
      <c r="B150" s="324" t="s">
        <v>19</v>
      </c>
      <c r="C150" s="325" t="s">
        <v>19</v>
      </c>
      <c r="D150" s="325" t="s">
        <v>19</v>
      </c>
      <c r="E150" s="325" t="s">
        <v>19</v>
      </c>
      <c r="F150" s="325" t="s">
        <v>19</v>
      </c>
      <c r="G150" s="325" t="s">
        <v>19</v>
      </c>
    </row>
    <row r="151" spans="1:7" ht="13.5" x14ac:dyDescent="0.25">
      <c r="A151" s="192" t="s">
        <v>339</v>
      </c>
      <c r="B151" s="324">
        <v>2</v>
      </c>
      <c r="C151" s="325">
        <v>2</v>
      </c>
      <c r="D151" s="325" t="s">
        <v>19</v>
      </c>
      <c r="E151" s="325">
        <v>1</v>
      </c>
      <c r="F151" s="325">
        <v>1</v>
      </c>
      <c r="G151" s="325">
        <v>2</v>
      </c>
    </row>
    <row r="152" spans="1:7" ht="13.5" x14ac:dyDescent="0.25">
      <c r="A152" s="193" t="s">
        <v>86</v>
      </c>
      <c r="B152" s="325">
        <v>2</v>
      </c>
      <c r="C152" s="325">
        <v>2</v>
      </c>
      <c r="D152" s="325" t="s">
        <v>19</v>
      </c>
      <c r="E152" s="325">
        <v>1</v>
      </c>
      <c r="F152" s="325">
        <v>1</v>
      </c>
      <c r="G152" s="325">
        <v>2</v>
      </c>
    </row>
    <row r="153" spans="1:7" ht="13.5" x14ac:dyDescent="0.25">
      <c r="A153" s="193" t="s">
        <v>87</v>
      </c>
      <c r="B153" s="324" t="s">
        <v>19</v>
      </c>
      <c r="C153" s="325" t="s">
        <v>19</v>
      </c>
      <c r="D153" s="325" t="s">
        <v>19</v>
      </c>
      <c r="E153" s="325" t="s">
        <v>19</v>
      </c>
      <c r="F153" s="325" t="s">
        <v>19</v>
      </c>
      <c r="G153" s="325" t="s">
        <v>19</v>
      </c>
    </row>
    <row r="154" spans="1:7" ht="13.5" x14ac:dyDescent="0.25">
      <c r="A154" s="192" t="s">
        <v>340</v>
      </c>
      <c r="B154" s="324">
        <v>13</v>
      </c>
      <c r="C154" s="325">
        <v>19</v>
      </c>
      <c r="D154" s="325" t="s">
        <v>19</v>
      </c>
      <c r="E154" s="325" t="s">
        <v>19</v>
      </c>
      <c r="F154" s="325">
        <v>19</v>
      </c>
      <c r="G154" s="325">
        <v>5</v>
      </c>
    </row>
    <row r="155" spans="1:7" ht="13.5" x14ac:dyDescent="0.25">
      <c r="A155" s="193" t="s">
        <v>86</v>
      </c>
      <c r="B155" s="324">
        <v>9</v>
      </c>
      <c r="C155" s="325">
        <v>13</v>
      </c>
      <c r="D155" s="325" t="s">
        <v>19</v>
      </c>
      <c r="E155" s="325" t="s">
        <v>19</v>
      </c>
      <c r="F155" s="325">
        <v>13</v>
      </c>
      <c r="G155" s="325">
        <v>3</v>
      </c>
    </row>
    <row r="156" spans="1:7" ht="13.5" x14ac:dyDescent="0.25">
      <c r="A156" s="193" t="s">
        <v>87</v>
      </c>
      <c r="B156" s="324">
        <v>4</v>
      </c>
      <c r="C156" s="325">
        <v>6</v>
      </c>
      <c r="D156" s="325" t="s">
        <v>19</v>
      </c>
      <c r="E156" s="325" t="s">
        <v>19</v>
      </c>
      <c r="F156" s="325">
        <v>6</v>
      </c>
      <c r="G156" s="325">
        <v>2</v>
      </c>
    </row>
    <row r="157" spans="1:7" ht="16.899999999999999" customHeight="1" x14ac:dyDescent="0.25">
      <c r="A157" s="263" t="s">
        <v>368</v>
      </c>
      <c r="B157" s="326"/>
      <c r="C157" s="327"/>
      <c r="D157" s="327"/>
      <c r="E157" s="327"/>
      <c r="F157" s="327"/>
      <c r="G157" s="327"/>
    </row>
    <row r="158" spans="1:7" ht="13.5" x14ac:dyDescent="0.25">
      <c r="A158" s="192" t="s">
        <v>341</v>
      </c>
      <c r="B158" s="324">
        <v>13</v>
      </c>
      <c r="C158" s="325">
        <v>15</v>
      </c>
      <c r="D158" s="325" t="s">
        <v>19</v>
      </c>
      <c r="E158" s="325">
        <v>4</v>
      </c>
      <c r="F158" s="325">
        <v>11</v>
      </c>
      <c r="G158" s="325" t="s">
        <v>19</v>
      </c>
    </row>
    <row r="159" spans="1:7" ht="13.5" x14ac:dyDescent="0.25">
      <c r="A159" s="193" t="s">
        <v>86</v>
      </c>
      <c r="B159" s="324">
        <v>13</v>
      </c>
      <c r="C159" s="325">
        <v>15</v>
      </c>
      <c r="D159" s="325" t="s">
        <v>19</v>
      </c>
      <c r="E159" s="325">
        <v>4</v>
      </c>
      <c r="F159" s="325">
        <v>11</v>
      </c>
      <c r="G159" s="325" t="s">
        <v>19</v>
      </c>
    </row>
    <row r="160" spans="1:7" ht="13.5" x14ac:dyDescent="0.25">
      <c r="A160" s="193" t="s">
        <v>87</v>
      </c>
      <c r="B160" s="324" t="s">
        <v>19</v>
      </c>
      <c r="C160" s="325" t="s">
        <v>19</v>
      </c>
      <c r="D160" s="325" t="s">
        <v>19</v>
      </c>
      <c r="E160" s="325" t="s">
        <v>19</v>
      </c>
      <c r="F160" s="325" t="s">
        <v>19</v>
      </c>
      <c r="G160" s="325" t="s">
        <v>19</v>
      </c>
    </row>
    <row r="161" spans="1:7" ht="13.5" x14ac:dyDescent="0.25">
      <c r="A161" s="192" t="s">
        <v>566</v>
      </c>
      <c r="B161" s="324" t="s">
        <v>19</v>
      </c>
      <c r="C161" s="325" t="s">
        <v>19</v>
      </c>
      <c r="D161" s="325" t="s">
        <v>19</v>
      </c>
      <c r="E161" s="325" t="s">
        <v>19</v>
      </c>
      <c r="F161" s="325" t="s">
        <v>19</v>
      </c>
      <c r="G161" s="325" t="s">
        <v>19</v>
      </c>
    </row>
    <row r="162" spans="1:7" ht="13.5" x14ac:dyDescent="0.25">
      <c r="A162" s="193" t="s">
        <v>86</v>
      </c>
      <c r="B162" s="324" t="s">
        <v>19</v>
      </c>
      <c r="C162" s="325" t="s">
        <v>19</v>
      </c>
      <c r="D162" s="325" t="s">
        <v>19</v>
      </c>
      <c r="E162" s="325" t="s">
        <v>19</v>
      </c>
      <c r="F162" s="325" t="s">
        <v>19</v>
      </c>
      <c r="G162" s="325" t="s">
        <v>19</v>
      </c>
    </row>
    <row r="163" spans="1:7" ht="13.5" x14ac:dyDescent="0.25">
      <c r="A163" s="193" t="s">
        <v>87</v>
      </c>
      <c r="B163" s="325" t="s">
        <v>19</v>
      </c>
      <c r="C163" s="325" t="s">
        <v>19</v>
      </c>
      <c r="D163" s="325" t="s">
        <v>19</v>
      </c>
      <c r="E163" s="325" t="s">
        <v>19</v>
      </c>
      <c r="F163" s="325" t="s">
        <v>19</v>
      </c>
      <c r="G163" s="325" t="s">
        <v>19</v>
      </c>
    </row>
    <row r="164" spans="1:7" ht="13.5" x14ac:dyDescent="0.25">
      <c r="A164" s="192" t="s">
        <v>305</v>
      </c>
      <c r="B164" s="325" t="s">
        <v>19</v>
      </c>
      <c r="C164" s="325" t="s">
        <v>19</v>
      </c>
      <c r="D164" s="325" t="s">
        <v>19</v>
      </c>
      <c r="E164" s="325" t="s">
        <v>19</v>
      </c>
      <c r="F164" s="325" t="s">
        <v>19</v>
      </c>
      <c r="G164" s="325" t="s">
        <v>19</v>
      </c>
    </row>
    <row r="165" spans="1:7" ht="13.5" x14ac:dyDescent="0.25">
      <c r="A165" s="193" t="s">
        <v>86</v>
      </c>
      <c r="B165" s="325" t="s">
        <v>19</v>
      </c>
      <c r="C165" s="325" t="s">
        <v>19</v>
      </c>
      <c r="D165" s="325" t="s">
        <v>19</v>
      </c>
      <c r="E165" s="325" t="s">
        <v>19</v>
      </c>
      <c r="F165" s="325" t="s">
        <v>19</v>
      </c>
      <c r="G165" s="325" t="s">
        <v>19</v>
      </c>
    </row>
    <row r="166" spans="1:7" ht="13.5" x14ac:dyDescent="0.25">
      <c r="A166" s="193" t="s">
        <v>87</v>
      </c>
      <c r="B166" s="325" t="s">
        <v>19</v>
      </c>
      <c r="C166" s="325" t="s">
        <v>19</v>
      </c>
      <c r="D166" s="325" t="s">
        <v>19</v>
      </c>
      <c r="E166" s="325" t="s">
        <v>19</v>
      </c>
      <c r="F166" s="325" t="s">
        <v>19</v>
      </c>
      <c r="G166" s="325" t="s">
        <v>19</v>
      </c>
    </row>
    <row r="167" spans="1:7" ht="13.5" x14ac:dyDescent="0.25">
      <c r="A167" s="192" t="s">
        <v>306</v>
      </c>
      <c r="B167" s="324">
        <v>1</v>
      </c>
      <c r="C167" s="325">
        <v>1</v>
      </c>
      <c r="D167" s="325" t="s">
        <v>19</v>
      </c>
      <c r="E167" s="325" t="s">
        <v>19</v>
      </c>
      <c r="F167" s="325">
        <v>1</v>
      </c>
      <c r="G167" s="325" t="s">
        <v>19</v>
      </c>
    </row>
    <row r="168" spans="1:7" ht="13.5" x14ac:dyDescent="0.25">
      <c r="A168" s="193" t="s">
        <v>86</v>
      </c>
      <c r="B168" s="324">
        <v>1</v>
      </c>
      <c r="C168" s="325">
        <v>1</v>
      </c>
      <c r="D168" s="325" t="s">
        <v>19</v>
      </c>
      <c r="E168" s="325" t="s">
        <v>19</v>
      </c>
      <c r="F168" s="325">
        <v>1</v>
      </c>
      <c r="G168" s="325" t="s">
        <v>19</v>
      </c>
    </row>
    <row r="169" spans="1:7" ht="13.5" x14ac:dyDescent="0.25">
      <c r="A169" s="193" t="s">
        <v>87</v>
      </c>
      <c r="B169" s="324" t="s">
        <v>19</v>
      </c>
      <c r="C169" s="325" t="s">
        <v>19</v>
      </c>
      <c r="D169" s="325" t="s">
        <v>19</v>
      </c>
      <c r="E169" s="325" t="s">
        <v>19</v>
      </c>
      <c r="F169" s="325" t="s">
        <v>19</v>
      </c>
      <c r="G169" s="325" t="s">
        <v>19</v>
      </c>
    </row>
    <row r="170" spans="1:7" ht="13.5" x14ac:dyDescent="0.25">
      <c r="A170" s="192" t="s">
        <v>342</v>
      </c>
      <c r="B170" s="329"/>
      <c r="C170" s="329"/>
      <c r="D170" s="329"/>
      <c r="E170" s="329"/>
      <c r="F170" s="329"/>
      <c r="G170" s="329"/>
    </row>
    <row r="171" spans="1:7" ht="27" x14ac:dyDescent="0.25">
      <c r="A171" s="193" t="s">
        <v>535</v>
      </c>
      <c r="B171" s="324">
        <v>57</v>
      </c>
      <c r="C171" s="325">
        <v>61</v>
      </c>
      <c r="D171" s="325">
        <v>1</v>
      </c>
      <c r="E171" s="325">
        <v>25</v>
      </c>
      <c r="F171" s="325">
        <v>35</v>
      </c>
      <c r="G171" s="325">
        <v>1</v>
      </c>
    </row>
    <row r="172" spans="1:7" x14ac:dyDescent="0.25">
      <c r="A172" s="194" t="s">
        <v>86</v>
      </c>
      <c r="B172" s="324">
        <v>57</v>
      </c>
      <c r="C172" s="325">
        <v>61</v>
      </c>
      <c r="D172" s="325">
        <v>1</v>
      </c>
      <c r="E172" s="325">
        <v>25</v>
      </c>
      <c r="F172" s="325">
        <v>35</v>
      </c>
      <c r="G172" s="325">
        <v>1</v>
      </c>
    </row>
    <row r="173" spans="1:7" ht="13.5" x14ac:dyDescent="0.25">
      <c r="A173" s="194" t="s">
        <v>87</v>
      </c>
      <c r="B173" s="324" t="s">
        <v>19</v>
      </c>
      <c r="C173" s="325" t="s">
        <v>19</v>
      </c>
      <c r="D173" s="325" t="s">
        <v>19</v>
      </c>
      <c r="E173" s="325" t="s">
        <v>19</v>
      </c>
      <c r="F173" s="325" t="s">
        <v>19</v>
      </c>
      <c r="G173" s="325" t="s">
        <v>19</v>
      </c>
    </row>
    <row r="174" spans="1:7" ht="27" x14ac:dyDescent="0.25">
      <c r="A174" s="193" t="s">
        <v>536</v>
      </c>
      <c r="B174" s="324">
        <v>2</v>
      </c>
      <c r="C174" s="325">
        <v>2</v>
      </c>
      <c r="D174" s="325" t="s">
        <v>19</v>
      </c>
      <c r="E174" s="325" t="s">
        <v>19</v>
      </c>
      <c r="F174" s="325">
        <v>2</v>
      </c>
      <c r="G174" s="325" t="s">
        <v>19</v>
      </c>
    </row>
    <row r="175" spans="1:7" ht="13.5" x14ac:dyDescent="0.25">
      <c r="A175" s="194" t="s">
        <v>86</v>
      </c>
      <c r="B175" s="324">
        <v>2</v>
      </c>
      <c r="C175" s="325">
        <v>2</v>
      </c>
      <c r="D175" s="325" t="s">
        <v>19</v>
      </c>
      <c r="E175" s="325" t="s">
        <v>19</v>
      </c>
      <c r="F175" s="325">
        <v>2</v>
      </c>
      <c r="G175" s="325" t="s">
        <v>19</v>
      </c>
    </row>
    <row r="176" spans="1:7" ht="13.5" x14ac:dyDescent="0.25">
      <c r="A176" s="194" t="s">
        <v>87</v>
      </c>
      <c r="B176" s="325" t="s">
        <v>19</v>
      </c>
      <c r="C176" s="325" t="s">
        <v>19</v>
      </c>
      <c r="D176" s="325" t="s">
        <v>19</v>
      </c>
      <c r="E176" s="325" t="s">
        <v>19</v>
      </c>
      <c r="F176" s="325" t="s">
        <v>19</v>
      </c>
      <c r="G176" s="325" t="s">
        <v>19</v>
      </c>
    </row>
    <row r="177" spans="1:7" ht="27" x14ac:dyDescent="0.25">
      <c r="A177" s="193" t="s">
        <v>537</v>
      </c>
      <c r="B177" s="324">
        <v>28</v>
      </c>
      <c r="C177" s="325">
        <v>38</v>
      </c>
      <c r="D177" s="325" t="s">
        <v>19</v>
      </c>
      <c r="E177" s="325">
        <v>10</v>
      </c>
      <c r="F177" s="325">
        <v>28</v>
      </c>
      <c r="G177" s="325">
        <v>2</v>
      </c>
    </row>
    <row r="178" spans="1:7" ht="13.5" x14ac:dyDescent="0.25">
      <c r="A178" s="194" t="s">
        <v>86</v>
      </c>
      <c r="B178" s="324">
        <v>28</v>
      </c>
      <c r="C178" s="325">
        <v>38</v>
      </c>
      <c r="D178" s="325" t="s">
        <v>19</v>
      </c>
      <c r="E178" s="325">
        <v>10</v>
      </c>
      <c r="F178" s="325">
        <v>28</v>
      </c>
      <c r="G178" s="325">
        <v>2</v>
      </c>
    </row>
    <row r="179" spans="1:7" ht="13.5" x14ac:dyDescent="0.25">
      <c r="A179" s="194" t="s">
        <v>87</v>
      </c>
      <c r="B179" s="324" t="s">
        <v>19</v>
      </c>
      <c r="C179" s="325" t="s">
        <v>19</v>
      </c>
      <c r="D179" s="325" t="s">
        <v>19</v>
      </c>
      <c r="E179" s="325" t="s">
        <v>19</v>
      </c>
      <c r="F179" s="325" t="s">
        <v>19</v>
      </c>
      <c r="G179" s="325" t="s">
        <v>19</v>
      </c>
    </row>
    <row r="180" spans="1:7" ht="27" x14ac:dyDescent="0.25">
      <c r="A180" s="193" t="s">
        <v>561</v>
      </c>
      <c r="B180" s="324">
        <v>63</v>
      </c>
      <c r="C180" s="325">
        <v>70</v>
      </c>
      <c r="D180" s="325" t="s">
        <v>19</v>
      </c>
      <c r="E180" s="325">
        <v>20</v>
      </c>
      <c r="F180" s="325">
        <v>50</v>
      </c>
      <c r="G180" s="325" t="s">
        <v>19</v>
      </c>
    </row>
    <row r="181" spans="1:7" ht="13.5" x14ac:dyDescent="0.25">
      <c r="A181" s="194" t="s">
        <v>86</v>
      </c>
      <c r="B181" s="324">
        <v>63</v>
      </c>
      <c r="C181" s="325">
        <v>70</v>
      </c>
      <c r="D181" s="325" t="s">
        <v>19</v>
      </c>
      <c r="E181" s="325">
        <v>20</v>
      </c>
      <c r="F181" s="325">
        <v>50</v>
      </c>
      <c r="G181" s="325" t="s">
        <v>19</v>
      </c>
    </row>
    <row r="182" spans="1:7" ht="13.5" x14ac:dyDescent="0.25">
      <c r="A182" s="194" t="s">
        <v>87</v>
      </c>
      <c r="B182" s="324" t="s">
        <v>19</v>
      </c>
      <c r="C182" s="325" t="s">
        <v>19</v>
      </c>
      <c r="D182" s="325" t="s">
        <v>19</v>
      </c>
      <c r="E182" s="325" t="s">
        <v>19</v>
      </c>
      <c r="F182" s="325" t="s">
        <v>19</v>
      </c>
      <c r="G182" s="325" t="s">
        <v>19</v>
      </c>
    </row>
    <row r="183" spans="1:7" x14ac:dyDescent="0.25">
      <c r="A183" s="193" t="s">
        <v>374</v>
      </c>
      <c r="B183" s="324">
        <v>305</v>
      </c>
      <c r="C183" s="325">
        <v>382</v>
      </c>
      <c r="D183" s="325">
        <v>2</v>
      </c>
      <c r="E183" s="325">
        <v>95</v>
      </c>
      <c r="F183" s="325">
        <v>285</v>
      </c>
      <c r="G183" s="325">
        <v>1</v>
      </c>
    </row>
    <row r="184" spans="1:7" x14ac:dyDescent="0.25">
      <c r="A184" s="194" t="s">
        <v>86</v>
      </c>
      <c r="B184" s="324">
        <v>305</v>
      </c>
      <c r="C184" s="325">
        <v>382</v>
      </c>
      <c r="D184" s="325">
        <v>2</v>
      </c>
      <c r="E184" s="325">
        <v>95</v>
      </c>
      <c r="F184" s="325">
        <v>285</v>
      </c>
      <c r="G184" s="325">
        <v>1</v>
      </c>
    </row>
    <row r="185" spans="1:7" ht="13.5" x14ac:dyDescent="0.25">
      <c r="A185" s="194" t="s">
        <v>87</v>
      </c>
      <c r="B185" s="324" t="s">
        <v>19</v>
      </c>
      <c r="C185" s="325" t="s">
        <v>19</v>
      </c>
      <c r="D185" s="325" t="s">
        <v>19</v>
      </c>
      <c r="E185" s="325" t="s">
        <v>19</v>
      </c>
      <c r="F185" s="325" t="s">
        <v>19</v>
      </c>
      <c r="G185" s="325" t="s">
        <v>19</v>
      </c>
    </row>
    <row r="186" spans="1:7" ht="13.5" x14ac:dyDescent="0.25">
      <c r="A186" s="193" t="s">
        <v>343</v>
      </c>
      <c r="B186" s="324">
        <v>53</v>
      </c>
      <c r="C186" s="325">
        <v>71</v>
      </c>
      <c r="D186" s="325">
        <v>1</v>
      </c>
      <c r="E186" s="325">
        <v>16</v>
      </c>
      <c r="F186" s="325">
        <v>54</v>
      </c>
      <c r="G186" s="325" t="s">
        <v>19</v>
      </c>
    </row>
    <row r="187" spans="1:7" ht="13.5" x14ac:dyDescent="0.25">
      <c r="A187" s="194" t="s">
        <v>86</v>
      </c>
      <c r="B187" s="324">
        <v>53</v>
      </c>
      <c r="C187" s="325">
        <v>71</v>
      </c>
      <c r="D187" s="325">
        <v>1</v>
      </c>
      <c r="E187" s="325">
        <v>16</v>
      </c>
      <c r="F187" s="325">
        <v>54</v>
      </c>
      <c r="G187" s="325" t="s">
        <v>19</v>
      </c>
    </row>
    <row r="188" spans="1:7" ht="13.5" x14ac:dyDescent="0.25">
      <c r="A188" s="194" t="s">
        <v>87</v>
      </c>
      <c r="B188" s="324" t="s">
        <v>19</v>
      </c>
      <c r="C188" s="325" t="s">
        <v>19</v>
      </c>
      <c r="D188" s="325" t="s">
        <v>19</v>
      </c>
      <c r="E188" s="325" t="s">
        <v>19</v>
      </c>
      <c r="F188" s="325" t="s">
        <v>19</v>
      </c>
      <c r="G188" s="325" t="s">
        <v>19</v>
      </c>
    </row>
    <row r="189" spans="1:7" ht="13.5" x14ac:dyDescent="0.25">
      <c r="A189" s="192" t="s">
        <v>344</v>
      </c>
      <c r="B189" s="324">
        <v>8</v>
      </c>
      <c r="C189" s="325">
        <v>11</v>
      </c>
      <c r="D189" s="325" t="s">
        <v>19</v>
      </c>
      <c r="E189" s="325">
        <v>1</v>
      </c>
      <c r="F189" s="325">
        <v>10</v>
      </c>
      <c r="G189" s="325" t="s">
        <v>19</v>
      </c>
    </row>
    <row r="190" spans="1:7" ht="13.5" x14ac:dyDescent="0.25">
      <c r="A190" s="193" t="s">
        <v>86</v>
      </c>
      <c r="B190" s="324">
        <v>8</v>
      </c>
      <c r="C190" s="325">
        <v>11</v>
      </c>
      <c r="D190" s="325" t="s">
        <v>19</v>
      </c>
      <c r="E190" s="325">
        <v>1</v>
      </c>
      <c r="F190" s="325">
        <v>10</v>
      </c>
      <c r="G190" s="325" t="s">
        <v>19</v>
      </c>
    </row>
    <row r="191" spans="1:7" ht="13.5" x14ac:dyDescent="0.25">
      <c r="A191" s="193" t="s">
        <v>87</v>
      </c>
      <c r="B191" s="324" t="s">
        <v>19</v>
      </c>
      <c r="C191" s="325" t="s">
        <v>19</v>
      </c>
      <c r="D191" s="325" t="s">
        <v>19</v>
      </c>
      <c r="E191" s="325" t="s">
        <v>19</v>
      </c>
      <c r="F191" s="325" t="s">
        <v>19</v>
      </c>
      <c r="G191" s="325" t="s">
        <v>19</v>
      </c>
    </row>
    <row r="192" spans="1:7" ht="13.5" x14ac:dyDescent="0.25">
      <c r="A192" s="192" t="s">
        <v>345</v>
      </c>
      <c r="B192" s="324" t="s">
        <v>19</v>
      </c>
      <c r="C192" s="325" t="s">
        <v>19</v>
      </c>
      <c r="D192" s="325" t="s">
        <v>19</v>
      </c>
      <c r="E192" s="325" t="s">
        <v>19</v>
      </c>
      <c r="F192" s="325" t="s">
        <v>19</v>
      </c>
      <c r="G192" s="325" t="s">
        <v>19</v>
      </c>
    </row>
    <row r="193" spans="1:7" ht="13.5" x14ac:dyDescent="0.25">
      <c r="A193" s="193" t="s">
        <v>86</v>
      </c>
      <c r="B193" s="324" t="s">
        <v>19</v>
      </c>
      <c r="C193" s="325" t="s">
        <v>19</v>
      </c>
      <c r="D193" s="325" t="s">
        <v>19</v>
      </c>
      <c r="E193" s="325" t="s">
        <v>19</v>
      </c>
      <c r="F193" s="325" t="s">
        <v>19</v>
      </c>
      <c r="G193" s="325" t="s">
        <v>19</v>
      </c>
    </row>
    <row r="194" spans="1:7" ht="13.5" x14ac:dyDescent="0.25">
      <c r="A194" s="193" t="s">
        <v>87</v>
      </c>
      <c r="B194" s="325" t="s">
        <v>19</v>
      </c>
      <c r="C194" s="325" t="s">
        <v>19</v>
      </c>
      <c r="D194" s="325" t="s">
        <v>19</v>
      </c>
      <c r="E194" s="325" t="s">
        <v>19</v>
      </c>
      <c r="F194" s="325" t="s">
        <v>19</v>
      </c>
      <c r="G194" s="325" t="s">
        <v>19</v>
      </c>
    </row>
    <row r="195" spans="1:7" ht="13.5" x14ac:dyDescent="0.25">
      <c r="A195" s="192" t="s">
        <v>347</v>
      </c>
      <c r="B195" s="324">
        <v>1</v>
      </c>
      <c r="C195" s="325">
        <v>2</v>
      </c>
      <c r="D195" s="325" t="s">
        <v>19</v>
      </c>
      <c r="E195" s="325" t="s">
        <v>19</v>
      </c>
      <c r="F195" s="325">
        <v>2</v>
      </c>
      <c r="G195" s="325" t="s">
        <v>19</v>
      </c>
    </row>
    <row r="196" spans="1:7" ht="13.5" x14ac:dyDescent="0.25">
      <c r="A196" s="193" t="s">
        <v>86</v>
      </c>
      <c r="B196" s="324">
        <v>1</v>
      </c>
      <c r="C196" s="325">
        <v>2</v>
      </c>
      <c r="D196" s="325" t="s">
        <v>19</v>
      </c>
      <c r="E196" s="325" t="s">
        <v>19</v>
      </c>
      <c r="F196" s="325">
        <v>2</v>
      </c>
      <c r="G196" s="325" t="s">
        <v>19</v>
      </c>
    </row>
    <row r="197" spans="1:7" ht="13.5" x14ac:dyDescent="0.25">
      <c r="A197" s="193" t="s">
        <v>87</v>
      </c>
      <c r="B197" s="325" t="s">
        <v>19</v>
      </c>
      <c r="C197" s="325" t="s">
        <v>19</v>
      </c>
      <c r="D197" s="325" t="s">
        <v>19</v>
      </c>
      <c r="E197" s="325" t="s">
        <v>19</v>
      </c>
      <c r="F197" s="325" t="s">
        <v>19</v>
      </c>
      <c r="G197" s="325" t="s">
        <v>19</v>
      </c>
    </row>
    <row r="198" spans="1:7" ht="13.5" x14ac:dyDescent="0.25">
      <c r="A198" s="192" t="s">
        <v>346</v>
      </c>
      <c r="B198" s="324">
        <v>35</v>
      </c>
      <c r="C198" s="325">
        <v>44</v>
      </c>
      <c r="D198" s="325" t="s">
        <v>19</v>
      </c>
      <c r="E198" s="325">
        <v>4</v>
      </c>
      <c r="F198" s="325">
        <v>40</v>
      </c>
      <c r="G198" s="325">
        <v>1</v>
      </c>
    </row>
    <row r="199" spans="1:7" ht="13.5" x14ac:dyDescent="0.25">
      <c r="A199" s="193" t="s">
        <v>86</v>
      </c>
      <c r="B199" s="324">
        <v>34</v>
      </c>
      <c r="C199" s="325">
        <v>43</v>
      </c>
      <c r="D199" s="325" t="s">
        <v>19</v>
      </c>
      <c r="E199" s="325">
        <v>3</v>
      </c>
      <c r="F199" s="325">
        <v>40</v>
      </c>
      <c r="G199" s="325">
        <v>1</v>
      </c>
    </row>
    <row r="200" spans="1:7" ht="13.5" x14ac:dyDescent="0.25">
      <c r="A200" s="193" t="s">
        <v>87</v>
      </c>
      <c r="B200" s="324">
        <v>1</v>
      </c>
      <c r="C200" s="325">
        <v>1</v>
      </c>
      <c r="D200" s="325" t="s">
        <v>19</v>
      </c>
      <c r="E200" s="325">
        <v>1</v>
      </c>
      <c r="F200" s="325" t="s">
        <v>19</v>
      </c>
      <c r="G200" s="325" t="s">
        <v>19</v>
      </c>
    </row>
    <row r="201" spans="1:7" ht="16.899999999999999" customHeight="1" x14ac:dyDescent="0.25">
      <c r="A201" s="263" t="s">
        <v>369</v>
      </c>
      <c r="B201" s="326" t="s">
        <v>78</v>
      </c>
      <c r="C201" s="327" t="s">
        <v>78</v>
      </c>
      <c r="D201" s="327" t="s">
        <v>78</v>
      </c>
      <c r="E201" s="327" t="s">
        <v>78</v>
      </c>
      <c r="F201" s="327" t="s">
        <v>78</v>
      </c>
      <c r="G201" s="327" t="s">
        <v>78</v>
      </c>
    </row>
    <row r="202" spans="1:7" ht="13.5" x14ac:dyDescent="0.25">
      <c r="A202" s="192" t="s">
        <v>348</v>
      </c>
      <c r="B202" s="324">
        <v>5</v>
      </c>
      <c r="C202" s="325">
        <v>7</v>
      </c>
      <c r="D202" s="325" t="s">
        <v>19</v>
      </c>
      <c r="E202" s="325" t="s">
        <v>19</v>
      </c>
      <c r="F202" s="325">
        <v>7</v>
      </c>
      <c r="G202" s="325">
        <v>1</v>
      </c>
    </row>
    <row r="203" spans="1:7" ht="13.5" x14ac:dyDescent="0.25">
      <c r="A203" s="193" t="s">
        <v>86</v>
      </c>
      <c r="B203" s="324">
        <v>3</v>
      </c>
      <c r="C203" s="325">
        <v>3</v>
      </c>
      <c r="D203" s="325" t="s">
        <v>19</v>
      </c>
      <c r="E203" s="325" t="s">
        <v>19</v>
      </c>
      <c r="F203" s="325">
        <v>3</v>
      </c>
      <c r="G203" s="325">
        <v>1</v>
      </c>
    </row>
    <row r="204" spans="1:7" ht="13.5" x14ac:dyDescent="0.25">
      <c r="A204" s="193" t="s">
        <v>87</v>
      </c>
      <c r="B204" s="324">
        <v>2</v>
      </c>
      <c r="C204" s="325">
        <v>4</v>
      </c>
      <c r="D204" s="325" t="s">
        <v>19</v>
      </c>
      <c r="E204" s="325" t="s">
        <v>19</v>
      </c>
      <c r="F204" s="325">
        <v>4</v>
      </c>
      <c r="G204" s="325" t="s">
        <v>19</v>
      </c>
    </row>
    <row r="205" spans="1:7" ht="13.5" x14ac:dyDescent="0.25">
      <c r="A205" s="192" t="s">
        <v>349</v>
      </c>
      <c r="B205" s="324">
        <v>5</v>
      </c>
      <c r="C205" s="325">
        <v>6</v>
      </c>
      <c r="D205" s="325" t="s">
        <v>19</v>
      </c>
      <c r="E205" s="325" t="s">
        <v>19</v>
      </c>
      <c r="F205" s="325">
        <v>6</v>
      </c>
      <c r="G205" s="325" t="s">
        <v>19</v>
      </c>
    </row>
    <row r="206" spans="1:7" ht="13.5" x14ac:dyDescent="0.25">
      <c r="A206" s="193" t="s">
        <v>86</v>
      </c>
      <c r="B206" s="324">
        <v>5</v>
      </c>
      <c r="C206" s="325">
        <v>6</v>
      </c>
      <c r="D206" s="325" t="s">
        <v>19</v>
      </c>
      <c r="E206" s="325" t="s">
        <v>19</v>
      </c>
      <c r="F206" s="325">
        <v>6</v>
      </c>
      <c r="G206" s="325" t="s">
        <v>19</v>
      </c>
    </row>
    <row r="207" spans="1:7" ht="13.5" x14ac:dyDescent="0.25">
      <c r="A207" s="193" t="s">
        <v>87</v>
      </c>
      <c r="B207" s="324" t="s">
        <v>19</v>
      </c>
      <c r="C207" s="325" t="s">
        <v>19</v>
      </c>
      <c r="D207" s="325" t="s">
        <v>19</v>
      </c>
      <c r="E207" s="325" t="s">
        <v>19</v>
      </c>
      <c r="F207" s="325" t="s">
        <v>19</v>
      </c>
      <c r="G207" s="325" t="s">
        <v>19</v>
      </c>
    </row>
    <row r="208" spans="1:7" ht="13.5" x14ac:dyDescent="0.25">
      <c r="A208" s="192" t="s">
        <v>350</v>
      </c>
      <c r="B208" s="324">
        <v>17</v>
      </c>
      <c r="C208" s="325">
        <v>26</v>
      </c>
      <c r="D208" s="325" t="s">
        <v>19</v>
      </c>
      <c r="E208" s="325" t="s">
        <v>19</v>
      </c>
      <c r="F208" s="325">
        <v>26</v>
      </c>
      <c r="G208" s="325">
        <v>6</v>
      </c>
    </row>
    <row r="209" spans="1:7" ht="13.5" x14ac:dyDescent="0.25">
      <c r="A209" s="193" t="s">
        <v>86</v>
      </c>
      <c r="B209" s="324">
        <v>15</v>
      </c>
      <c r="C209" s="325">
        <v>22</v>
      </c>
      <c r="D209" s="325" t="s">
        <v>19</v>
      </c>
      <c r="E209" s="325" t="s">
        <v>19</v>
      </c>
      <c r="F209" s="325">
        <v>22</v>
      </c>
      <c r="G209" s="325">
        <v>6</v>
      </c>
    </row>
    <row r="210" spans="1:7" ht="13.5" x14ac:dyDescent="0.25">
      <c r="A210" s="193" t="s">
        <v>87</v>
      </c>
      <c r="B210" s="324">
        <v>2</v>
      </c>
      <c r="C210" s="325">
        <v>4</v>
      </c>
      <c r="D210" s="325" t="s">
        <v>19</v>
      </c>
      <c r="E210" s="325" t="s">
        <v>19</v>
      </c>
      <c r="F210" s="325">
        <v>4</v>
      </c>
      <c r="G210" s="325" t="s">
        <v>19</v>
      </c>
    </row>
    <row r="211" spans="1:7" ht="13.5" x14ac:dyDescent="0.25">
      <c r="A211" s="192" t="s">
        <v>351</v>
      </c>
      <c r="B211" s="324">
        <v>39</v>
      </c>
      <c r="C211" s="325">
        <v>44</v>
      </c>
      <c r="D211" s="325" t="s">
        <v>19</v>
      </c>
      <c r="E211" s="325">
        <v>1</v>
      </c>
      <c r="F211" s="325">
        <v>43</v>
      </c>
      <c r="G211" s="325">
        <v>5</v>
      </c>
    </row>
    <row r="212" spans="1:7" ht="13.5" x14ac:dyDescent="0.25">
      <c r="A212" s="193" t="s">
        <v>86</v>
      </c>
      <c r="B212" s="324">
        <v>37</v>
      </c>
      <c r="C212" s="325">
        <v>42</v>
      </c>
      <c r="D212" s="325" t="s">
        <v>19</v>
      </c>
      <c r="E212" s="325">
        <v>1</v>
      </c>
      <c r="F212" s="325">
        <v>41</v>
      </c>
      <c r="G212" s="325">
        <v>4</v>
      </c>
    </row>
    <row r="213" spans="1:7" ht="13.5" x14ac:dyDescent="0.25">
      <c r="A213" s="193" t="s">
        <v>87</v>
      </c>
      <c r="B213" s="324">
        <v>2</v>
      </c>
      <c r="C213" s="325">
        <v>2</v>
      </c>
      <c r="D213" s="325" t="s">
        <v>19</v>
      </c>
      <c r="E213" s="325" t="s">
        <v>19</v>
      </c>
      <c r="F213" s="325">
        <v>2</v>
      </c>
      <c r="G213" s="325">
        <v>1</v>
      </c>
    </row>
    <row r="214" spans="1:7" ht="13.5" x14ac:dyDescent="0.25">
      <c r="A214" s="192" t="s">
        <v>352</v>
      </c>
      <c r="B214" s="324">
        <v>2</v>
      </c>
      <c r="C214" s="325">
        <v>2</v>
      </c>
      <c r="D214" s="325" t="s">
        <v>19</v>
      </c>
      <c r="E214" s="325">
        <v>1</v>
      </c>
      <c r="F214" s="325">
        <v>1</v>
      </c>
      <c r="G214" s="325">
        <v>1</v>
      </c>
    </row>
    <row r="215" spans="1:7" ht="13.5" x14ac:dyDescent="0.25">
      <c r="A215" s="193" t="s">
        <v>86</v>
      </c>
      <c r="B215" s="324">
        <v>2</v>
      </c>
      <c r="C215" s="325">
        <v>2</v>
      </c>
      <c r="D215" s="325" t="s">
        <v>19</v>
      </c>
      <c r="E215" s="325">
        <v>1</v>
      </c>
      <c r="F215" s="325">
        <v>1</v>
      </c>
      <c r="G215" s="325">
        <v>1</v>
      </c>
    </row>
    <row r="216" spans="1:7" ht="13.5" x14ac:dyDescent="0.25">
      <c r="A216" s="193" t="s">
        <v>87</v>
      </c>
      <c r="B216" s="324" t="s">
        <v>19</v>
      </c>
      <c r="C216" s="325" t="s">
        <v>19</v>
      </c>
      <c r="D216" s="325" t="s">
        <v>19</v>
      </c>
      <c r="E216" s="325" t="s">
        <v>19</v>
      </c>
      <c r="F216" s="325" t="s">
        <v>19</v>
      </c>
      <c r="G216" s="325" t="s">
        <v>19</v>
      </c>
    </row>
    <row r="217" spans="1:7" ht="13.5" x14ac:dyDescent="0.25">
      <c r="A217" s="192" t="s">
        <v>353</v>
      </c>
      <c r="B217" s="324">
        <v>2</v>
      </c>
      <c r="C217" s="325">
        <v>2</v>
      </c>
      <c r="D217" s="325" t="s">
        <v>19</v>
      </c>
      <c r="E217" s="325" t="s">
        <v>19</v>
      </c>
      <c r="F217" s="325">
        <v>2</v>
      </c>
      <c r="G217" s="325" t="s">
        <v>19</v>
      </c>
    </row>
    <row r="218" spans="1:7" ht="13.5" x14ac:dyDescent="0.25">
      <c r="A218" s="193" t="s">
        <v>86</v>
      </c>
      <c r="B218" s="324">
        <v>1</v>
      </c>
      <c r="C218" s="325">
        <v>1</v>
      </c>
      <c r="D218" s="325" t="s">
        <v>19</v>
      </c>
      <c r="E218" s="325" t="s">
        <v>19</v>
      </c>
      <c r="F218" s="325">
        <v>1</v>
      </c>
      <c r="G218" s="325" t="s">
        <v>19</v>
      </c>
    </row>
    <row r="219" spans="1:7" ht="13.5" x14ac:dyDescent="0.25">
      <c r="A219" s="193" t="s">
        <v>87</v>
      </c>
      <c r="B219" s="324">
        <v>1</v>
      </c>
      <c r="C219" s="325">
        <v>1</v>
      </c>
      <c r="D219" s="325" t="s">
        <v>19</v>
      </c>
      <c r="E219" s="325" t="s">
        <v>19</v>
      </c>
      <c r="F219" s="325">
        <v>1</v>
      </c>
      <c r="G219" s="325" t="s">
        <v>19</v>
      </c>
    </row>
    <row r="220" spans="1:7" ht="13.5" x14ac:dyDescent="0.25">
      <c r="A220" s="192" t="s">
        <v>354</v>
      </c>
      <c r="B220" s="324">
        <v>11</v>
      </c>
      <c r="C220" s="325">
        <v>11</v>
      </c>
      <c r="D220" s="325" t="s">
        <v>19</v>
      </c>
      <c r="E220" s="325">
        <v>1</v>
      </c>
      <c r="F220" s="325">
        <v>10</v>
      </c>
      <c r="G220" s="325" t="s">
        <v>19</v>
      </c>
    </row>
    <row r="221" spans="1:7" ht="13.5" x14ac:dyDescent="0.25">
      <c r="A221" s="193" t="s">
        <v>86</v>
      </c>
      <c r="B221" s="324">
        <v>11</v>
      </c>
      <c r="C221" s="325">
        <v>11</v>
      </c>
      <c r="D221" s="325" t="s">
        <v>19</v>
      </c>
      <c r="E221" s="325">
        <v>1</v>
      </c>
      <c r="F221" s="325">
        <v>10</v>
      </c>
      <c r="G221" s="325" t="s">
        <v>19</v>
      </c>
    </row>
    <row r="222" spans="1:7" ht="13.5" x14ac:dyDescent="0.25">
      <c r="A222" s="193" t="s">
        <v>87</v>
      </c>
      <c r="B222" s="324" t="s">
        <v>19</v>
      </c>
      <c r="C222" s="325" t="s">
        <v>19</v>
      </c>
      <c r="D222" s="325" t="s">
        <v>19</v>
      </c>
      <c r="E222" s="325" t="s">
        <v>19</v>
      </c>
      <c r="F222" s="325" t="s">
        <v>19</v>
      </c>
      <c r="G222" s="325" t="s">
        <v>19</v>
      </c>
    </row>
    <row r="223" spans="1:7" ht="13.5" x14ac:dyDescent="0.25">
      <c r="A223" s="192" t="s">
        <v>355</v>
      </c>
      <c r="B223" s="324">
        <v>3</v>
      </c>
      <c r="C223" s="325">
        <v>5</v>
      </c>
      <c r="D223" s="325" t="s">
        <v>19</v>
      </c>
      <c r="E223" s="325">
        <v>1</v>
      </c>
      <c r="F223" s="325">
        <v>4</v>
      </c>
      <c r="G223" s="325" t="s">
        <v>19</v>
      </c>
    </row>
    <row r="224" spans="1:7" ht="13.5" x14ac:dyDescent="0.25">
      <c r="A224" s="193" t="s">
        <v>86</v>
      </c>
      <c r="B224" s="324">
        <v>3</v>
      </c>
      <c r="C224" s="325">
        <v>5</v>
      </c>
      <c r="D224" s="325" t="s">
        <v>19</v>
      </c>
      <c r="E224" s="325">
        <v>1</v>
      </c>
      <c r="F224" s="325">
        <v>4</v>
      </c>
      <c r="G224" s="325" t="s">
        <v>19</v>
      </c>
    </row>
    <row r="225" spans="1:7" ht="13.5" x14ac:dyDescent="0.25">
      <c r="A225" s="193" t="s">
        <v>87</v>
      </c>
      <c r="B225" s="324" t="s">
        <v>19</v>
      </c>
      <c r="C225" s="325" t="s">
        <v>19</v>
      </c>
      <c r="D225" s="325" t="s">
        <v>19</v>
      </c>
      <c r="E225" s="325" t="s">
        <v>19</v>
      </c>
      <c r="F225" s="325" t="s">
        <v>19</v>
      </c>
      <c r="G225" s="325" t="s">
        <v>19</v>
      </c>
    </row>
    <row r="226" spans="1:7" ht="13.5" x14ac:dyDescent="0.25">
      <c r="A226" s="192" t="s">
        <v>356</v>
      </c>
      <c r="B226" s="324">
        <v>2</v>
      </c>
      <c r="C226" s="325">
        <v>3</v>
      </c>
      <c r="D226" s="325" t="s">
        <v>19</v>
      </c>
      <c r="E226" s="325">
        <v>1</v>
      </c>
      <c r="F226" s="325">
        <v>2</v>
      </c>
      <c r="G226" s="325" t="s">
        <v>19</v>
      </c>
    </row>
    <row r="227" spans="1:7" ht="13.5" x14ac:dyDescent="0.25">
      <c r="A227" s="193" t="s">
        <v>86</v>
      </c>
      <c r="B227" s="324">
        <v>2</v>
      </c>
      <c r="C227" s="325">
        <v>3</v>
      </c>
      <c r="D227" s="325" t="s">
        <v>19</v>
      </c>
      <c r="E227" s="325">
        <v>1</v>
      </c>
      <c r="F227" s="325">
        <v>2</v>
      </c>
      <c r="G227" s="325" t="s">
        <v>19</v>
      </c>
    </row>
    <row r="228" spans="1:7" ht="13.5" x14ac:dyDescent="0.25">
      <c r="A228" s="193" t="s">
        <v>87</v>
      </c>
      <c r="B228" s="324" t="s">
        <v>19</v>
      </c>
      <c r="C228" s="325" t="s">
        <v>19</v>
      </c>
      <c r="D228" s="325" t="s">
        <v>19</v>
      </c>
      <c r="E228" s="325" t="s">
        <v>19</v>
      </c>
      <c r="F228" s="325" t="s">
        <v>19</v>
      </c>
      <c r="G228" s="325" t="s">
        <v>19</v>
      </c>
    </row>
    <row r="229" spans="1:7" ht="13.5" x14ac:dyDescent="0.25">
      <c r="A229" s="192" t="s">
        <v>357</v>
      </c>
      <c r="B229" s="325" t="s">
        <v>19</v>
      </c>
      <c r="C229" s="325" t="s">
        <v>19</v>
      </c>
      <c r="D229" s="325" t="s">
        <v>19</v>
      </c>
      <c r="E229" s="325" t="s">
        <v>19</v>
      </c>
      <c r="F229" s="325" t="s">
        <v>19</v>
      </c>
      <c r="G229" s="325" t="s">
        <v>19</v>
      </c>
    </row>
    <row r="230" spans="1:7" ht="13.5" x14ac:dyDescent="0.25">
      <c r="A230" s="193" t="s">
        <v>86</v>
      </c>
      <c r="B230" s="325" t="s">
        <v>19</v>
      </c>
      <c r="C230" s="325" t="s">
        <v>19</v>
      </c>
      <c r="D230" s="325" t="s">
        <v>19</v>
      </c>
      <c r="E230" s="325" t="s">
        <v>19</v>
      </c>
      <c r="F230" s="325" t="s">
        <v>19</v>
      </c>
      <c r="G230" s="325" t="s">
        <v>19</v>
      </c>
    </row>
    <row r="231" spans="1:7" ht="13.5" x14ac:dyDescent="0.25">
      <c r="A231" s="193" t="s">
        <v>87</v>
      </c>
      <c r="B231" s="325" t="s">
        <v>19</v>
      </c>
      <c r="C231" s="325" t="s">
        <v>19</v>
      </c>
      <c r="D231" s="325" t="s">
        <v>19</v>
      </c>
      <c r="E231" s="325" t="s">
        <v>19</v>
      </c>
      <c r="F231" s="325" t="s">
        <v>19</v>
      </c>
      <c r="G231" s="325" t="s">
        <v>19</v>
      </c>
    </row>
    <row r="232" spans="1:7" ht="13.5" x14ac:dyDescent="0.25">
      <c r="A232" s="115" t="s">
        <v>370</v>
      </c>
      <c r="B232" s="320" t="s">
        <v>78</v>
      </c>
      <c r="C232" s="321" t="s">
        <v>78</v>
      </c>
      <c r="D232" s="321" t="s">
        <v>78</v>
      </c>
      <c r="E232" s="321" t="s">
        <v>78</v>
      </c>
      <c r="F232" s="321" t="s">
        <v>78</v>
      </c>
      <c r="G232" s="321" t="s">
        <v>78</v>
      </c>
    </row>
    <row r="233" spans="1:7" ht="13.5" x14ac:dyDescent="0.25">
      <c r="A233" s="192" t="s">
        <v>358</v>
      </c>
      <c r="B233" s="320" t="s">
        <v>78</v>
      </c>
      <c r="C233" s="321" t="s">
        <v>78</v>
      </c>
      <c r="D233" s="321" t="s">
        <v>78</v>
      </c>
      <c r="E233" s="321" t="s">
        <v>78</v>
      </c>
      <c r="F233" s="321" t="s">
        <v>78</v>
      </c>
      <c r="G233" s="321" t="s">
        <v>78</v>
      </c>
    </row>
    <row r="234" spans="1:7" ht="13.5" x14ac:dyDescent="0.25">
      <c r="A234" s="193" t="s">
        <v>359</v>
      </c>
      <c r="B234" s="324">
        <v>1</v>
      </c>
      <c r="C234" s="325">
        <v>1</v>
      </c>
      <c r="D234" s="325" t="s">
        <v>19</v>
      </c>
      <c r="E234" s="325" t="s">
        <v>19</v>
      </c>
      <c r="F234" s="325">
        <v>1</v>
      </c>
      <c r="G234" s="325">
        <v>2</v>
      </c>
    </row>
    <row r="235" spans="1:7" ht="13.5" x14ac:dyDescent="0.25">
      <c r="A235" s="194" t="s">
        <v>86</v>
      </c>
      <c r="B235" s="324">
        <v>1</v>
      </c>
      <c r="C235" s="325">
        <v>1</v>
      </c>
      <c r="D235" s="325" t="s">
        <v>19</v>
      </c>
      <c r="E235" s="325" t="s">
        <v>19</v>
      </c>
      <c r="F235" s="325">
        <v>1</v>
      </c>
      <c r="G235" s="325">
        <v>2</v>
      </c>
    </row>
    <row r="236" spans="1:7" ht="13.5" x14ac:dyDescent="0.25">
      <c r="A236" s="194" t="s">
        <v>87</v>
      </c>
      <c r="B236" s="324" t="s">
        <v>19</v>
      </c>
      <c r="C236" s="325" t="s">
        <v>19</v>
      </c>
      <c r="D236" s="325" t="s">
        <v>19</v>
      </c>
      <c r="E236" s="325" t="s">
        <v>19</v>
      </c>
      <c r="F236" s="325" t="s">
        <v>19</v>
      </c>
      <c r="G236" s="325" t="s">
        <v>19</v>
      </c>
    </row>
    <row r="237" spans="1:7" ht="13.5" x14ac:dyDescent="0.25">
      <c r="A237" s="193" t="s">
        <v>560</v>
      </c>
      <c r="B237" s="324">
        <v>3</v>
      </c>
      <c r="C237" s="325">
        <v>4</v>
      </c>
      <c r="D237" s="325" t="s">
        <v>19</v>
      </c>
      <c r="E237" s="325" t="s">
        <v>19</v>
      </c>
      <c r="F237" s="325">
        <v>4</v>
      </c>
      <c r="G237" s="325" t="s">
        <v>19</v>
      </c>
    </row>
    <row r="238" spans="1:7" ht="13.5" x14ac:dyDescent="0.25">
      <c r="A238" s="194" t="s">
        <v>86</v>
      </c>
      <c r="B238" s="324">
        <v>3</v>
      </c>
      <c r="C238" s="325">
        <v>4</v>
      </c>
      <c r="D238" s="325" t="s">
        <v>19</v>
      </c>
      <c r="E238" s="325" t="s">
        <v>19</v>
      </c>
      <c r="F238" s="325">
        <v>4</v>
      </c>
      <c r="G238" s="325" t="s">
        <v>19</v>
      </c>
    </row>
    <row r="239" spans="1:7" ht="13.5" x14ac:dyDescent="0.25">
      <c r="A239" s="194" t="s">
        <v>87</v>
      </c>
      <c r="B239" s="324" t="s">
        <v>19</v>
      </c>
      <c r="C239" s="325" t="s">
        <v>19</v>
      </c>
      <c r="D239" s="325" t="s">
        <v>19</v>
      </c>
      <c r="E239" s="325" t="s">
        <v>19</v>
      </c>
      <c r="F239" s="325" t="s">
        <v>19</v>
      </c>
      <c r="G239" s="325" t="s">
        <v>19</v>
      </c>
    </row>
    <row r="240" spans="1:7" ht="13.5" x14ac:dyDescent="0.25">
      <c r="A240" s="193" t="s">
        <v>360</v>
      </c>
      <c r="B240" s="324">
        <v>35</v>
      </c>
      <c r="C240" s="325">
        <v>42</v>
      </c>
      <c r="D240" s="325">
        <v>1</v>
      </c>
      <c r="E240" s="325">
        <v>4</v>
      </c>
      <c r="F240" s="325">
        <v>37</v>
      </c>
      <c r="G240" s="325">
        <v>8</v>
      </c>
    </row>
    <row r="241" spans="1:7" ht="13.5" x14ac:dyDescent="0.25">
      <c r="A241" s="194" t="s">
        <v>86</v>
      </c>
      <c r="B241" s="324">
        <v>35</v>
      </c>
      <c r="C241" s="325">
        <v>42</v>
      </c>
      <c r="D241" s="325">
        <v>1</v>
      </c>
      <c r="E241" s="325">
        <v>4</v>
      </c>
      <c r="F241" s="325">
        <v>37</v>
      </c>
      <c r="G241" s="325">
        <v>8</v>
      </c>
    </row>
    <row r="242" spans="1:7" ht="13.5" x14ac:dyDescent="0.25">
      <c r="A242" s="194" t="s">
        <v>87</v>
      </c>
      <c r="B242" s="324" t="s">
        <v>19</v>
      </c>
      <c r="C242" s="325" t="s">
        <v>19</v>
      </c>
      <c r="D242" s="325" t="s">
        <v>19</v>
      </c>
      <c r="E242" s="325" t="s">
        <v>19</v>
      </c>
      <c r="F242" s="325" t="s">
        <v>19</v>
      </c>
      <c r="G242" s="325" t="s">
        <v>19</v>
      </c>
    </row>
    <row r="243" spans="1:7" ht="13.5" x14ac:dyDescent="0.25">
      <c r="A243" s="192" t="s">
        <v>361</v>
      </c>
      <c r="B243" s="324">
        <v>1</v>
      </c>
      <c r="C243" s="325">
        <v>1</v>
      </c>
      <c r="D243" s="325" t="s">
        <v>19</v>
      </c>
      <c r="E243" s="325" t="s">
        <v>19</v>
      </c>
      <c r="F243" s="325">
        <v>1</v>
      </c>
      <c r="G243" s="325" t="s">
        <v>19</v>
      </c>
    </row>
    <row r="244" spans="1:7" ht="13.5" x14ac:dyDescent="0.25">
      <c r="A244" s="194" t="s">
        <v>86</v>
      </c>
      <c r="B244" s="324">
        <v>1</v>
      </c>
      <c r="C244" s="325">
        <v>1</v>
      </c>
      <c r="D244" s="325" t="s">
        <v>19</v>
      </c>
      <c r="E244" s="325" t="s">
        <v>19</v>
      </c>
      <c r="F244" s="325">
        <v>1</v>
      </c>
      <c r="G244" s="325" t="s">
        <v>19</v>
      </c>
    </row>
    <row r="245" spans="1:7" ht="13.5" x14ac:dyDescent="0.25">
      <c r="A245" s="194" t="s">
        <v>87</v>
      </c>
      <c r="B245" s="324" t="s">
        <v>19</v>
      </c>
      <c r="C245" s="325" t="s">
        <v>19</v>
      </c>
      <c r="D245" s="325" t="s">
        <v>19</v>
      </c>
      <c r="E245" s="325" t="s">
        <v>19</v>
      </c>
      <c r="F245" s="325" t="s">
        <v>19</v>
      </c>
      <c r="G245" s="325" t="s">
        <v>19</v>
      </c>
    </row>
    <row r="246" spans="1:7" ht="13.5" x14ac:dyDescent="0.25">
      <c r="A246" s="192" t="s">
        <v>362</v>
      </c>
      <c r="B246" s="324">
        <v>5</v>
      </c>
      <c r="C246" s="325">
        <v>7</v>
      </c>
      <c r="D246" s="325" t="s">
        <v>19</v>
      </c>
      <c r="E246" s="325">
        <v>2</v>
      </c>
      <c r="F246" s="325">
        <v>5</v>
      </c>
      <c r="G246" s="325">
        <v>1</v>
      </c>
    </row>
    <row r="247" spans="1:7" ht="13.5" x14ac:dyDescent="0.25">
      <c r="A247" s="194" t="s">
        <v>86</v>
      </c>
      <c r="B247" s="324">
        <v>4</v>
      </c>
      <c r="C247" s="325">
        <v>5</v>
      </c>
      <c r="D247" s="325" t="s">
        <v>19</v>
      </c>
      <c r="E247" s="325">
        <v>2</v>
      </c>
      <c r="F247" s="325">
        <v>3</v>
      </c>
      <c r="G247" s="325">
        <v>1</v>
      </c>
    </row>
    <row r="248" spans="1:7" ht="13.5" x14ac:dyDescent="0.25">
      <c r="A248" s="194" t="s">
        <v>87</v>
      </c>
      <c r="B248" s="324">
        <v>1</v>
      </c>
      <c r="C248" s="325">
        <v>2</v>
      </c>
      <c r="D248" s="325" t="s">
        <v>19</v>
      </c>
      <c r="E248" s="325" t="s">
        <v>19</v>
      </c>
      <c r="F248" s="325">
        <v>2</v>
      </c>
      <c r="G248" s="325" t="s">
        <v>19</v>
      </c>
    </row>
    <row r="249" spans="1:7" ht="16.899999999999999" customHeight="1" x14ac:dyDescent="0.25">
      <c r="A249" s="263" t="s">
        <v>371</v>
      </c>
      <c r="B249" s="326" t="s">
        <v>78</v>
      </c>
      <c r="C249" s="327" t="s">
        <v>78</v>
      </c>
      <c r="D249" s="327" t="s">
        <v>78</v>
      </c>
      <c r="E249" s="327" t="s">
        <v>78</v>
      </c>
      <c r="F249" s="327" t="s">
        <v>78</v>
      </c>
      <c r="G249" s="327" t="s">
        <v>78</v>
      </c>
    </row>
    <row r="250" spans="1:7" ht="13.5" x14ac:dyDescent="0.25">
      <c r="A250" s="192" t="s">
        <v>363</v>
      </c>
      <c r="B250" s="324">
        <v>1</v>
      </c>
      <c r="C250" s="325">
        <v>1</v>
      </c>
      <c r="D250" s="325" t="s">
        <v>19</v>
      </c>
      <c r="E250" s="325" t="s">
        <v>19</v>
      </c>
      <c r="F250" s="325">
        <v>1</v>
      </c>
      <c r="G250" s="325" t="s">
        <v>19</v>
      </c>
    </row>
    <row r="251" spans="1:7" ht="13.5" x14ac:dyDescent="0.25">
      <c r="A251" s="193" t="s">
        <v>86</v>
      </c>
      <c r="B251" s="324">
        <v>1</v>
      </c>
      <c r="C251" s="325">
        <v>1</v>
      </c>
      <c r="D251" s="325" t="s">
        <v>19</v>
      </c>
      <c r="E251" s="325" t="s">
        <v>19</v>
      </c>
      <c r="F251" s="325">
        <v>1</v>
      </c>
      <c r="G251" s="325" t="s">
        <v>19</v>
      </c>
    </row>
    <row r="252" spans="1:7" ht="13.5" x14ac:dyDescent="0.25">
      <c r="A252" s="193" t="s">
        <v>87</v>
      </c>
      <c r="B252" s="324" t="s">
        <v>19</v>
      </c>
      <c r="C252" s="325" t="s">
        <v>19</v>
      </c>
      <c r="D252" s="325" t="s">
        <v>19</v>
      </c>
      <c r="E252" s="325" t="s">
        <v>19</v>
      </c>
      <c r="F252" s="325" t="s">
        <v>19</v>
      </c>
      <c r="G252" s="325" t="s">
        <v>19</v>
      </c>
    </row>
    <row r="253" spans="1:7" ht="13.5" x14ac:dyDescent="0.25">
      <c r="A253" s="192" t="s">
        <v>364</v>
      </c>
      <c r="B253" s="324">
        <v>3</v>
      </c>
      <c r="C253" s="325">
        <v>3</v>
      </c>
      <c r="D253" s="325" t="s">
        <v>19</v>
      </c>
      <c r="E253" s="325">
        <v>2</v>
      </c>
      <c r="F253" s="325">
        <v>1</v>
      </c>
      <c r="G253" s="325" t="s">
        <v>19</v>
      </c>
    </row>
    <row r="254" spans="1:7" ht="13.5" x14ac:dyDescent="0.25">
      <c r="A254" s="193" t="s">
        <v>86</v>
      </c>
      <c r="B254" s="324">
        <v>2</v>
      </c>
      <c r="C254" s="325">
        <v>2</v>
      </c>
      <c r="D254" s="325" t="s">
        <v>19</v>
      </c>
      <c r="E254" s="325">
        <v>2</v>
      </c>
      <c r="F254" s="325" t="s">
        <v>19</v>
      </c>
      <c r="G254" s="325" t="s">
        <v>19</v>
      </c>
    </row>
    <row r="255" spans="1:7" ht="13.5" x14ac:dyDescent="0.25">
      <c r="A255" s="193" t="s">
        <v>87</v>
      </c>
      <c r="B255" s="324">
        <v>1</v>
      </c>
      <c r="C255" s="325">
        <v>1</v>
      </c>
      <c r="D255" s="325" t="s">
        <v>19</v>
      </c>
      <c r="E255" s="325" t="s">
        <v>19</v>
      </c>
      <c r="F255" s="325">
        <v>1</v>
      </c>
      <c r="G255" s="325" t="s">
        <v>19</v>
      </c>
    </row>
    <row r="256" spans="1:7" ht="13.5" x14ac:dyDescent="0.25">
      <c r="A256" s="192" t="s">
        <v>365</v>
      </c>
      <c r="B256" s="324">
        <v>11</v>
      </c>
      <c r="C256" s="325">
        <v>11</v>
      </c>
      <c r="D256" s="325" t="s">
        <v>19</v>
      </c>
      <c r="E256" s="325">
        <v>1</v>
      </c>
      <c r="F256" s="325">
        <v>10</v>
      </c>
      <c r="G256" s="325" t="s">
        <v>19</v>
      </c>
    </row>
    <row r="257" spans="1:7" ht="13.5" x14ac:dyDescent="0.25">
      <c r="A257" s="193" t="s">
        <v>86</v>
      </c>
      <c r="B257" s="324">
        <v>11</v>
      </c>
      <c r="C257" s="325">
        <v>11</v>
      </c>
      <c r="D257" s="325" t="s">
        <v>19</v>
      </c>
      <c r="E257" s="325">
        <v>1</v>
      </c>
      <c r="F257" s="325">
        <v>10</v>
      </c>
      <c r="G257" s="325" t="s">
        <v>19</v>
      </c>
    </row>
    <row r="258" spans="1:7" ht="13.5" x14ac:dyDescent="0.25">
      <c r="A258" s="193" t="s">
        <v>87</v>
      </c>
      <c r="B258" s="324" t="s">
        <v>19</v>
      </c>
      <c r="C258" s="325" t="s">
        <v>19</v>
      </c>
      <c r="D258" s="325" t="s">
        <v>19</v>
      </c>
      <c r="E258" s="325" t="s">
        <v>19</v>
      </c>
      <c r="F258" s="325" t="s">
        <v>19</v>
      </c>
      <c r="G258" s="325" t="s">
        <v>19</v>
      </c>
    </row>
    <row r="259" spans="1:7" ht="13.5" x14ac:dyDescent="0.25">
      <c r="A259" s="192" t="s">
        <v>366</v>
      </c>
      <c r="B259" s="324">
        <v>6</v>
      </c>
      <c r="C259" s="325">
        <v>6</v>
      </c>
      <c r="D259" s="325" t="s">
        <v>19</v>
      </c>
      <c r="E259" s="325">
        <v>2</v>
      </c>
      <c r="F259" s="325">
        <v>4</v>
      </c>
      <c r="G259" s="325">
        <v>8</v>
      </c>
    </row>
    <row r="260" spans="1:7" ht="13.5" x14ac:dyDescent="0.25">
      <c r="A260" s="193" t="s">
        <v>86</v>
      </c>
      <c r="B260" s="324">
        <v>6</v>
      </c>
      <c r="C260" s="325">
        <v>6</v>
      </c>
      <c r="D260" s="325" t="s">
        <v>19</v>
      </c>
      <c r="E260" s="325">
        <v>2</v>
      </c>
      <c r="F260" s="325">
        <v>4</v>
      </c>
      <c r="G260" s="325">
        <v>1</v>
      </c>
    </row>
    <row r="261" spans="1:7" ht="13.5" x14ac:dyDescent="0.25">
      <c r="A261" s="193" t="s">
        <v>87</v>
      </c>
      <c r="B261" s="324" t="s">
        <v>19</v>
      </c>
      <c r="C261" s="325" t="s">
        <v>19</v>
      </c>
      <c r="D261" s="325" t="s">
        <v>19</v>
      </c>
      <c r="E261" s="325" t="s">
        <v>19</v>
      </c>
      <c r="F261" s="325" t="s">
        <v>19</v>
      </c>
      <c r="G261" s="325">
        <v>7</v>
      </c>
    </row>
    <row r="262" spans="1:7" ht="16.899999999999999" customHeight="1" x14ac:dyDescent="0.25">
      <c r="A262" s="263" t="s">
        <v>372</v>
      </c>
      <c r="B262" s="324">
        <v>26</v>
      </c>
      <c r="C262" s="325">
        <v>29</v>
      </c>
      <c r="D262" s="325" t="s">
        <v>19</v>
      </c>
      <c r="E262" s="325">
        <v>5</v>
      </c>
      <c r="F262" s="325">
        <v>24</v>
      </c>
      <c r="G262" s="325">
        <v>8</v>
      </c>
    </row>
    <row r="263" spans="1:7" ht="13.5" x14ac:dyDescent="0.25">
      <c r="A263" s="192" t="s">
        <v>86</v>
      </c>
      <c r="B263" s="324">
        <v>26</v>
      </c>
      <c r="C263" s="325">
        <v>29</v>
      </c>
      <c r="D263" s="325" t="s">
        <v>19</v>
      </c>
      <c r="E263" s="325">
        <v>5</v>
      </c>
      <c r="F263" s="325">
        <v>24</v>
      </c>
      <c r="G263" s="325">
        <v>6</v>
      </c>
    </row>
    <row r="264" spans="1:7" ht="13.5" x14ac:dyDescent="0.25">
      <c r="A264" s="319" t="s">
        <v>87</v>
      </c>
      <c r="B264" s="328" t="s">
        <v>19</v>
      </c>
      <c r="C264" s="328" t="s">
        <v>19</v>
      </c>
      <c r="D264" s="328" t="s">
        <v>19</v>
      </c>
      <c r="E264" s="328" t="s">
        <v>19</v>
      </c>
      <c r="F264" s="328" t="s">
        <v>19</v>
      </c>
      <c r="G264" s="328">
        <v>2</v>
      </c>
    </row>
    <row r="265" spans="1:7" x14ac:dyDescent="0.2">
      <c r="A265" s="467"/>
      <c r="B265" s="468"/>
      <c r="C265" s="468"/>
      <c r="D265" s="468"/>
      <c r="E265" s="468"/>
      <c r="F265" s="468"/>
      <c r="G265" s="468"/>
    </row>
    <row r="266" spans="1:7" ht="13.5" x14ac:dyDescent="0.25">
      <c r="A266" s="323" t="s">
        <v>538</v>
      </c>
      <c r="B266" s="74"/>
      <c r="C266" s="74"/>
      <c r="D266" s="90"/>
      <c r="E266" s="90"/>
      <c r="F266" s="90"/>
      <c r="G266" s="90"/>
    </row>
    <row r="267" spans="1:7" ht="13.5" x14ac:dyDescent="0.25">
      <c r="A267" s="323" t="s">
        <v>539</v>
      </c>
      <c r="B267" s="74"/>
      <c r="C267" s="74"/>
      <c r="D267" s="74"/>
      <c r="E267" s="74"/>
      <c r="F267" s="74"/>
      <c r="G267" s="74"/>
    </row>
    <row r="268" spans="1:7" x14ac:dyDescent="0.2">
      <c r="A268" s="190"/>
      <c r="B268" s="59"/>
      <c r="C268" s="59"/>
      <c r="D268" s="59"/>
      <c r="E268" s="59"/>
      <c r="F268" s="59"/>
      <c r="G268" s="59"/>
    </row>
    <row r="269" spans="1:7" x14ac:dyDescent="0.2">
      <c r="A269" s="116"/>
    </row>
    <row r="270" spans="1:7" x14ac:dyDescent="0.2">
      <c r="A270" s="116"/>
    </row>
    <row r="271" spans="1:7" x14ac:dyDescent="0.2">
      <c r="A271" s="116"/>
    </row>
    <row r="272" spans="1:7" x14ac:dyDescent="0.2">
      <c r="A272" s="116"/>
    </row>
  </sheetData>
  <mergeCells count="6">
    <mergeCell ref="A1:G2"/>
    <mergeCell ref="C4:F4"/>
    <mergeCell ref="A265:G265"/>
    <mergeCell ref="G4:G5"/>
    <mergeCell ref="B4:B5"/>
    <mergeCell ref="A4:A5"/>
  </mergeCells>
  <conditionalFormatting sqref="A6:G49">
    <cfRule type="expression" dxfId="4" priority="4">
      <formula>MOD(ROW(),2)=1</formula>
    </cfRule>
  </conditionalFormatting>
  <conditionalFormatting sqref="A50:G182">
    <cfRule type="expression" dxfId="3" priority="3">
      <formula>MOD(ROW(),2)=0</formula>
    </cfRule>
  </conditionalFormatting>
  <conditionalFormatting sqref="A183:G231">
    <cfRule type="expression" dxfId="2" priority="2">
      <formula>MOD(ROW(),2)=1</formula>
    </cfRule>
  </conditionalFormatting>
  <conditionalFormatting sqref="A232:G26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5" manualBreakCount="5">
    <brk id="49" max="16383" man="1"/>
    <brk id="91" max="16383" man="1"/>
    <brk id="137" max="16383" man="1"/>
    <brk id="182" max="16383" man="1"/>
    <brk id="2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B52"/>
  <sheetViews>
    <sheetView view="pageLayout" zoomScaleNormal="100" zoomScaleSheetLayoutView="100" workbookViewId="0">
      <selection activeCell="F23" sqref="F23"/>
    </sheetView>
  </sheetViews>
  <sheetFormatPr baseColWidth="10" defaultColWidth="11.42578125" defaultRowHeight="12.75" x14ac:dyDescent="0.2"/>
  <cols>
    <col min="1" max="16384" width="11.42578125" style="110"/>
  </cols>
  <sheetData>
    <row r="18" spans="2:2" x14ac:dyDescent="0.25">
      <c r="B18" s="201"/>
    </row>
    <row r="52" spans="1:2" x14ac:dyDescent="0.2">
      <c r="A52" s="158" t="s">
        <v>255</v>
      </c>
      <c r="B52" s="158"/>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I33" sqref="I33"/>
    </sheetView>
  </sheetViews>
  <sheetFormatPr baseColWidth="10" defaultColWidth="11.42578125" defaultRowHeight="12.75" x14ac:dyDescent="0.2"/>
  <cols>
    <col min="1" max="8" width="11.42578125" style="110"/>
    <col min="9" max="9" width="11.85546875" style="110" customWidth="1"/>
    <col min="10" max="10" width="11.42578125" style="110"/>
    <col min="11" max="11" width="13.42578125" style="110" customWidth="1"/>
    <col min="12" max="12" width="17" style="110" customWidth="1"/>
    <col min="13" max="16384" width="11.42578125" style="110"/>
  </cols>
  <sheetData>
    <row r="1" spans="1:11" x14ac:dyDescent="0.2">
      <c r="A1" s="121" t="s">
        <v>244</v>
      </c>
    </row>
    <row r="2" spans="1:11" x14ac:dyDescent="0.25">
      <c r="A2" s="121"/>
    </row>
    <row r="3" spans="1:11" ht="15.75" x14ac:dyDescent="0.25">
      <c r="A3" s="473" t="s">
        <v>404</v>
      </c>
      <c r="B3" s="473"/>
      <c r="C3" s="473"/>
      <c r="D3" s="473"/>
      <c r="E3" s="473"/>
      <c r="F3" s="473"/>
      <c r="G3" s="473"/>
      <c r="H3" s="473"/>
      <c r="I3" s="473"/>
      <c r="J3" s="473"/>
      <c r="K3" s="473"/>
    </row>
    <row r="4" spans="1:11" ht="13.35" thickBot="1" x14ac:dyDescent="0.3">
      <c r="A4" s="122"/>
      <c r="B4" s="122"/>
      <c r="C4" s="122"/>
      <c r="D4" s="122"/>
      <c r="E4" s="122"/>
      <c r="F4" s="122"/>
      <c r="G4" s="122"/>
      <c r="H4" s="122"/>
      <c r="I4" s="122"/>
      <c r="J4" s="122"/>
      <c r="K4" s="122"/>
    </row>
    <row r="5" spans="1:11" ht="13.7" customHeight="1" x14ac:dyDescent="0.25">
      <c r="A5" s="474" t="s">
        <v>66</v>
      </c>
      <c r="B5" s="477" t="s">
        <v>245</v>
      </c>
      <c r="C5" s="478"/>
      <c r="D5" s="478"/>
      <c r="E5" s="478"/>
      <c r="F5" s="478"/>
      <c r="G5" s="479"/>
      <c r="H5" s="480" t="s">
        <v>246</v>
      </c>
      <c r="I5" s="481"/>
      <c r="J5" s="481"/>
      <c r="K5" s="482"/>
    </row>
    <row r="6" spans="1:11" ht="13.5" x14ac:dyDescent="0.25">
      <c r="A6" s="475"/>
      <c r="B6" s="483" t="s">
        <v>69</v>
      </c>
      <c r="C6" s="485" t="s">
        <v>80</v>
      </c>
      <c r="D6" s="485" t="s">
        <v>247</v>
      </c>
      <c r="E6" s="485"/>
      <c r="F6" s="485"/>
      <c r="G6" s="487"/>
      <c r="H6" s="123"/>
      <c r="I6" s="124"/>
      <c r="J6" s="124"/>
      <c r="K6" s="125"/>
    </row>
    <row r="7" spans="1:11" ht="27.75" thickBot="1" x14ac:dyDescent="0.3">
      <c r="A7" s="476"/>
      <c r="B7" s="484"/>
      <c r="C7" s="486"/>
      <c r="D7" s="126" t="s">
        <v>69</v>
      </c>
      <c r="E7" s="127" t="s">
        <v>248</v>
      </c>
      <c r="F7" s="127" t="s">
        <v>249</v>
      </c>
      <c r="G7" s="128" t="s">
        <v>70</v>
      </c>
      <c r="H7" s="129" t="s">
        <v>69</v>
      </c>
      <c r="I7" s="130" t="s">
        <v>250</v>
      </c>
      <c r="J7" s="130" t="s">
        <v>251</v>
      </c>
      <c r="K7" s="131" t="s">
        <v>74</v>
      </c>
    </row>
    <row r="8" spans="1:11" x14ac:dyDescent="0.25">
      <c r="A8" s="132">
        <v>1995</v>
      </c>
      <c r="B8" s="133">
        <v>53733</v>
      </c>
      <c r="C8" s="134">
        <v>9323</v>
      </c>
      <c r="D8" s="134">
        <v>44410</v>
      </c>
      <c r="E8" s="135">
        <v>1981</v>
      </c>
      <c r="F8" s="135">
        <v>775</v>
      </c>
      <c r="G8" s="136">
        <v>41654</v>
      </c>
      <c r="H8" s="137">
        <v>12204</v>
      </c>
      <c r="I8" s="138">
        <v>46</v>
      </c>
      <c r="J8" s="134">
        <v>1038</v>
      </c>
      <c r="K8" s="136">
        <v>11120</v>
      </c>
    </row>
    <row r="9" spans="1:11" x14ac:dyDescent="0.25">
      <c r="A9" s="132">
        <v>1996</v>
      </c>
      <c r="B9" s="133">
        <v>52507</v>
      </c>
      <c r="C9" s="134">
        <v>8827</v>
      </c>
      <c r="D9" s="134">
        <v>43680</v>
      </c>
      <c r="E9" s="135">
        <v>1775</v>
      </c>
      <c r="F9" s="135">
        <v>772</v>
      </c>
      <c r="G9" s="136">
        <v>41133</v>
      </c>
      <c r="H9" s="137">
        <v>11574</v>
      </c>
      <c r="I9" s="138">
        <v>57</v>
      </c>
      <c r="J9" s="134">
        <v>946</v>
      </c>
      <c r="K9" s="136">
        <v>10571</v>
      </c>
    </row>
    <row r="10" spans="1:11" x14ac:dyDescent="0.25">
      <c r="A10" s="132">
        <v>1997</v>
      </c>
      <c r="B10" s="133">
        <v>53590</v>
      </c>
      <c r="C10" s="134">
        <v>9186</v>
      </c>
      <c r="D10" s="134">
        <v>44404</v>
      </c>
      <c r="E10" s="135">
        <v>1789</v>
      </c>
      <c r="F10" s="135">
        <v>763</v>
      </c>
      <c r="G10" s="136">
        <v>41852</v>
      </c>
      <c r="H10" s="137">
        <v>12181</v>
      </c>
      <c r="I10" s="138">
        <v>46</v>
      </c>
      <c r="J10" s="134">
        <v>969</v>
      </c>
      <c r="K10" s="136">
        <v>11166</v>
      </c>
    </row>
    <row r="11" spans="1:11" x14ac:dyDescent="0.25">
      <c r="A11" s="132">
        <v>1998</v>
      </c>
      <c r="B11" s="133">
        <v>56155</v>
      </c>
      <c r="C11" s="134">
        <v>9264</v>
      </c>
      <c r="D11" s="134">
        <v>46891</v>
      </c>
      <c r="E11" s="135">
        <v>1869</v>
      </c>
      <c r="F11" s="135">
        <v>648</v>
      </c>
      <c r="G11" s="136">
        <v>44374</v>
      </c>
      <c r="H11" s="137">
        <v>12159</v>
      </c>
      <c r="I11" s="138">
        <v>42</v>
      </c>
      <c r="J11" s="134">
        <v>887</v>
      </c>
      <c r="K11" s="136">
        <v>11230</v>
      </c>
    </row>
    <row r="12" spans="1:11" x14ac:dyDescent="0.25">
      <c r="A12" s="132">
        <v>1999</v>
      </c>
      <c r="B12" s="133">
        <v>57581</v>
      </c>
      <c r="C12" s="134">
        <v>9566</v>
      </c>
      <c r="D12" s="134">
        <v>48015</v>
      </c>
      <c r="E12" s="135">
        <v>2055</v>
      </c>
      <c r="F12" s="135">
        <v>634</v>
      </c>
      <c r="G12" s="136">
        <v>45326</v>
      </c>
      <c r="H12" s="137">
        <v>12433</v>
      </c>
      <c r="I12" s="138">
        <v>47</v>
      </c>
      <c r="J12" s="134">
        <v>933</v>
      </c>
      <c r="K12" s="136">
        <v>11453</v>
      </c>
    </row>
    <row r="13" spans="1:11" x14ac:dyDescent="0.25">
      <c r="A13" s="132">
        <v>2000</v>
      </c>
      <c r="B13" s="133">
        <v>56517</v>
      </c>
      <c r="C13" s="134">
        <v>9684</v>
      </c>
      <c r="D13" s="134">
        <v>46833</v>
      </c>
      <c r="E13" s="135">
        <v>2114</v>
      </c>
      <c r="F13" s="135">
        <v>632</v>
      </c>
      <c r="G13" s="136">
        <v>44087</v>
      </c>
      <c r="H13" s="137">
        <v>12495</v>
      </c>
      <c r="I13" s="138">
        <v>41</v>
      </c>
      <c r="J13" s="134">
        <v>939</v>
      </c>
      <c r="K13" s="136">
        <v>11515</v>
      </c>
    </row>
    <row r="14" spans="1:11" x14ac:dyDescent="0.25">
      <c r="A14" s="132">
        <v>2001</v>
      </c>
      <c r="B14" s="133">
        <v>56674</v>
      </c>
      <c r="C14" s="134">
        <v>9410</v>
      </c>
      <c r="D14" s="134">
        <v>47264</v>
      </c>
      <c r="E14" s="135">
        <v>1972</v>
      </c>
      <c r="F14" s="135">
        <v>596</v>
      </c>
      <c r="G14" s="136">
        <v>44696</v>
      </c>
      <c r="H14" s="137">
        <v>12304</v>
      </c>
      <c r="I14" s="138">
        <v>56</v>
      </c>
      <c r="J14" s="134">
        <v>882</v>
      </c>
      <c r="K14" s="136">
        <v>11366</v>
      </c>
    </row>
    <row r="15" spans="1:11" x14ac:dyDescent="0.25">
      <c r="A15" s="132">
        <v>2002</v>
      </c>
      <c r="B15" s="133">
        <v>54926</v>
      </c>
      <c r="C15" s="134">
        <v>9383</v>
      </c>
      <c r="D15" s="134">
        <v>45543</v>
      </c>
      <c r="E15" s="135">
        <v>1782</v>
      </c>
      <c r="F15" s="135">
        <v>592</v>
      </c>
      <c r="G15" s="136">
        <v>43169</v>
      </c>
      <c r="H15" s="137">
        <v>12225</v>
      </c>
      <c r="I15" s="138">
        <v>34</v>
      </c>
      <c r="J15" s="134">
        <v>841</v>
      </c>
      <c r="K15" s="136">
        <v>11350</v>
      </c>
    </row>
    <row r="16" spans="1:11" x14ac:dyDescent="0.25">
      <c r="A16" s="132">
        <v>2003</v>
      </c>
      <c r="B16" s="133">
        <v>54948</v>
      </c>
      <c r="C16" s="134">
        <v>9058</v>
      </c>
      <c r="D16" s="134">
        <v>45890</v>
      </c>
      <c r="E16" s="135">
        <v>1702</v>
      </c>
      <c r="F16" s="135">
        <v>542</v>
      </c>
      <c r="G16" s="136">
        <v>43646</v>
      </c>
      <c r="H16" s="137">
        <v>11481</v>
      </c>
      <c r="I16" s="138">
        <v>44</v>
      </c>
      <c r="J16" s="134">
        <v>864</v>
      </c>
      <c r="K16" s="136">
        <v>10573</v>
      </c>
    </row>
    <row r="17" spans="1:11" x14ac:dyDescent="0.25">
      <c r="A17" s="132">
        <v>2004</v>
      </c>
      <c r="B17" s="133">
        <v>55711</v>
      </c>
      <c r="C17" s="134">
        <v>8755</v>
      </c>
      <c r="D17" s="134">
        <v>46956</v>
      </c>
      <c r="E17" s="135">
        <v>1770</v>
      </c>
      <c r="F17" s="135">
        <v>513</v>
      </c>
      <c r="G17" s="136">
        <v>44673</v>
      </c>
      <c r="H17" s="137">
        <v>11260</v>
      </c>
      <c r="I17" s="138">
        <v>48</v>
      </c>
      <c r="J17" s="134">
        <v>836</v>
      </c>
      <c r="K17" s="136">
        <v>10376</v>
      </c>
    </row>
    <row r="18" spans="1:11" x14ac:dyDescent="0.25">
      <c r="A18" s="132">
        <v>2005</v>
      </c>
      <c r="B18" s="133">
        <v>56482</v>
      </c>
      <c r="C18" s="134">
        <v>8788</v>
      </c>
      <c r="D18" s="134">
        <v>47694</v>
      </c>
      <c r="E18" s="135">
        <v>1991</v>
      </c>
      <c r="F18" s="135">
        <v>422</v>
      </c>
      <c r="G18" s="136">
        <v>45281</v>
      </c>
      <c r="H18" s="137">
        <v>11201</v>
      </c>
      <c r="I18" s="138">
        <v>43</v>
      </c>
      <c r="J18" s="134">
        <v>826</v>
      </c>
      <c r="K18" s="136">
        <v>10332</v>
      </c>
    </row>
    <row r="19" spans="1:11" x14ac:dyDescent="0.25">
      <c r="A19" s="132">
        <v>2006</v>
      </c>
      <c r="B19" s="133">
        <v>57517</v>
      </c>
      <c r="C19" s="134">
        <v>8190</v>
      </c>
      <c r="D19" s="134">
        <v>49327</v>
      </c>
      <c r="E19" s="135">
        <v>1977</v>
      </c>
      <c r="F19" s="135">
        <v>424</v>
      </c>
      <c r="G19" s="136">
        <v>46926</v>
      </c>
      <c r="H19" s="137">
        <v>10313</v>
      </c>
      <c r="I19" s="138">
        <v>28</v>
      </c>
      <c r="J19" s="134">
        <v>839</v>
      </c>
      <c r="K19" s="136">
        <v>9446</v>
      </c>
    </row>
    <row r="20" spans="1:11" x14ac:dyDescent="0.25">
      <c r="A20" s="132">
        <v>2007</v>
      </c>
      <c r="B20" s="133">
        <v>61913</v>
      </c>
      <c r="C20" s="134">
        <v>8426</v>
      </c>
      <c r="D20" s="134">
        <v>53487</v>
      </c>
      <c r="E20" s="135">
        <v>2186</v>
      </c>
      <c r="F20" s="135">
        <v>404</v>
      </c>
      <c r="G20" s="136">
        <v>50897</v>
      </c>
      <c r="H20" s="137">
        <v>10603</v>
      </c>
      <c r="I20" s="138">
        <v>30</v>
      </c>
      <c r="J20" s="134">
        <v>787</v>
      </c>
      <c r="K20" s="136">
        <v>9786</v>
      </c>
    </row>
    <row r="21" spans="1:11" s="139" customFormat="1" x14ac:dyDescent="0.25">
      <c r="A21" s="132">
        <v>2008</v>
      </c>
      <c r="B21" s="133">
        <v>63720</v>
      </c>
      <c r="C21" s="134">
        <v>8594</v>
      </c>
      <c r="D21" s="134">
        <v>55126</v>
      </c>
      <c r="E21" s="135">
        <v>2206</v>
      </c>
      <c r="F21" s="135">
        <v>432</v>
      </c>
      <c r="G21" s="136">
        <v>52488</v>
      </c>
      <c r="H21" s="137">
        <v>10725</v>
      </c>
      <c r="I21" s="138">
        <v>40</v>
      </c>
      <c r="J21" s="134">
        <v>821</v>
      </c>
      <c r="K21" s="136">
        <v>9864</v>
      </c>
    </row>
    <row r="22" spans="1:11" x14ac:dyDescent="0.25">
      <c r="A22" s="140">
        <v>2009</v>
      </c>
      <c r="B22" s="141">
        <v>62352</v>
      </c>
      <c r="C22" s="142">
        <v>8022</v>
      </c>
      <c r="D22" s="142">
        <v>54330</v>
      </c>
      <c r="E22" s="143">
        <v>2115</v>
      </c>
      <c r="F22" s="143">
        <v>380</v>
      </c>
      <c r="G22" s="144">
        <v>51835</v>
      </c>
      <c r="H22" s="145">
        <v>10040</v>
      </c>
      <c r="I22" s="146">
        <v>33</v>
      </c>
      <c r="J22" s="142">
        <v>840</v>
      </c>
      <c r="K22" s="144">
        <v>9167</v>
      </c>
    </row>
    <row r="23" spans="1:11" x14ac:dyDescent="0.25">
      <c r="A23" s="140">
        <v>2010</v>
      </c>
      <c r="B23" s="141">
        <v>64269</v>
      </c>
      <c r="C23" s="142">
        <v>7217</v>
      </c>
      <c r="D23" s="142">
        <v>57052</v>
      </c>
      <c r="E23" s="143">
        <v>1987</v>
      </c>
      <c r="F23" s="143">
        <v>324</v>
      </c>
      <c r="G23" s="144">
        <v>54741</v>
      </c>
      <c r="H23" s="145">
        <v>9195</v>
      </c>
      <c r="I23" s="146">
        <v>22</v>
      </c>
      <c r="J23" s="142">
        <v>765</v>
      </c>
      <c r="K23" s="144">
        <v>8408</v>
      </c>
    </row>
    <row r="24" spans="1:11" x14ac:dyDescent="0.25">
      <c r="A24" s="140">
        <v>2011</v>
      </c>
      <c r="B24" s="141">
        <v>66115</v>
      </c>
      <c r="C24" s="142">
        <v>7704</v>
      </c>
      <c r="D24" s="142">
        <v>58411</v>
      </c>
      <c r="E24" s="143">
        <v>2003</v>
      </c>
      <c r="F24" s="143">
        <v>394</v>
      </c>
      <c r="G24" s="144">
        <v>56014</v>
      </c>
      <c r="H24" s="145">
        <v>9784</v>
      </c>
      <c r="I24" s="146">
        <v>34</v>
      </c>
      <c r="J24" s="142">
        <v>853</v>
      </c>
      <c r="K24" s="144">
        <v>8897</v>
      </c>
    </row>
    <row r="25" spans="1:11" x14ac:dyDescent="0.25">
      <c r="A25" s="140">
        <v>2012</v>
      </c>
      <c r="B25" s="141">
        <v>65690</v>
      </c>
      <c r="C25" s="142">
        <v>7691</v>
      </c>
      <c r="D25" s="142">
        <v>57999</v>
      </c>
      <c r="E25" s="143">
        <v>1958</v>
      </c>
      <c r="F25" s="143">
        <v>401</v>
      </c>
      <c r="G25" s="144">
        <v>55640</v>
      </c>
      <c r="H25" s="145">
        <v>9865</v>
      </c>
      <c r="I25" s="146">
        <v>33</v>
      </c>
      <c r="J25" s="142">
        <v>781</v>
      </c>
      <c r="K25" s="144">
        <v>9051</v>
      </c>
    </row>
    <row r="26" spans="1:11" x14ac:dyDescent="0.25">
      <c r="A26" s="140">
        <v>2013</v>
      </c>
      <c r="B26" s="141">
        <v>64897</v>
      </c>
      <c r="C26" s="142">
        <v>7443</v>
      </c>
      <c r="D26" s="142">
        <v>57454</v>
      </c>
      <c r="E26" s="143">
        <v>2059</v>
      </c>
      <c r="F26" s="143">
        <v>355</v>
      </c>
      <c r="G26" s="144">
        <v>55040</v>
      </c>
      <c r="H26" s="145">
        <v>9449</v>
      </c>
      <c r="I26" s="146">
        <v>26</v>
      </c>
      <c r="J26" s="142">
        <v>808</v>
      </c>
      <c r="K26" s="144">
        <v>8615</v>
      </c>
    </row>
    <row r="27" spans="1:11" ht="13.35" thickBot="1" x14ac:dyDescent="0.3">
      <c r="A27" s="147">
        <v>2014</v>
      </c>
      <c r="B27" s="148">
        <v>65734</v>
      </c>
      <c r="C27" s="149">
        <v>7787</v>
      </c>
      <c r="D27" s="149">
        <v>57947</v>
      </c>
      <c r="E27" s="150">
        <v>1921</v>
      </c>
      <c r="F27" s="150">
        <v>380</v>
      </c>
      <c r="G27" s="151">
        <v>55646</v>
      </c>
      <c r="H27" s="152">
        <v>9916</v>
      </c>
      <c r="I27" s="153">
        <v>38</v>
      </c>
      <c r="J27" s="149">
        <v>812</v>
      </c>
      <c r="K27" s="151">
        <v>9066</v>
      </c>
    </row>
    <row r="28" spans="1:11" ht="13.5" x14ac:dyDescent="0.25">
      <c r="A28" s="471" t="s">
        <v>252</v>
      </c>
      <c r="B28" s="471"/>
      <c r="C28" s="471"/>
      <c r="D28" s="471"/>
      <c r="E28" s="471"/>
      <c r="F28" s="471"/>
      <c r="G28" s="471"/>
      <c r="H28" s="471"/>
      <c r="I28" s="471"/>
      <c r="J28" s="471"/>
      <c r="K28" s="471"/>
    </row>
    <row r="29" spans="1:11" s="139" customFormat="1" ht="13.5" x14ac:dyDescent="0.25">
      <c r="A29" s="471" t="s">
        <v>253</v>
      </c>
      <c r="B29" s="471"/>
      <c r="C29" s="471"/>
      <c r="D29" s="471"/>
      <c r="E29" s="471"/>
      <c r="F29" s="471"/>
      <c r="G29" s="471"/>
      <c r="H29" s="471"/>
      <c r="I29" s="471"/>
      <c r="J29" s="471"/>
      <c r="K29" s="471"/>
    </row>
    <row r="30" spans="1:11" x14ac:dyDescent="0.25">
      <c r="A30" s="472" t="s">
        <v>254</v>
      </c>
      <c r="B30" s="472"/>
      <c r="C30" s="472"/>
      <c r="D30" s="472"/>
      <c r="E30" s="472"/>
      <c r="F30" s="472"/>
      <c r="G30" s="472"/>
      <c r="H30" s="472"/>
      <c r="I30" s="472"/>
      <c r="J30" s="472"/>
      <c r="K30" s="154"/>
    </row>
    <row r="31" spans="1:11" x14ac:dyDescent="0.25">
      <c r="A31" s="155"/>
      <c r="B31" s="155"/>
      <c r="E31" s="156"/>
      <c r="F31" s="156"/>
      <c r="G31" s="156"/>
      <c r="H31" s="156"/>
    </row>
    <row r="33" spans="2:6" x14ac:dyDescent="0.25">
      <c r="F33" s="157"/>
    </row>
    <row r="36" spans="2:6" x14ac:dyDescent="0.25">
      <c r="B36" s="209"/>
      <c r="C36" s="209"/>
      <c r="D36" s="209"/>
      <c r="E36" s="209"/>
      <c r="F36" s="209"/>
    </row>
  </sheetData>
  <mergeCells count="10">
    <mergeCell ref="A28:K28"/>
    <mergeCell ref="A29:K29"/>
    <mergeCell ref="A30:J30"/>
    <mergeCell ref="A3:K3"/>
    <mergeCell ref="A5:A7"/>
    <mergeCell ref="B5:G5"/>
    <mergeCell ref="H5:K5"/>
    <mergeCell ref="B6:B7"/>
    <mergeCell ref="C6:C7"/>
    <mergeCell ref="D6:G6"/>
  </mergeCells>
  <conditionalFormatting sqref="B36:F36">
    <cfRule type="expression" dxfId="0" priority="1">
      <formula>MOD(ROW(),2)=1</formula>
    </cfRule>
  </conditionalFormatting>
  <pageMargins left="0"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activeCell="F23" sqref="F23"/>
    </sheetView>
  </sheetViews>
  <sheetFormatPr baseColWidth="10" defaultColWidth="11.28515625" defaultRowHeight="12.75" x14ac:dyDescent="0.2"/>
  <cols>
    <col min="1" max="7" width="13.140625" style="160" customWidth="1"/>
    <col min="8" max="16384" width="11.28515625" style="160"/>
  </cols>
  <sheetData>
    <row r="1" spans="1:7" ht="16.149999999999999" x14ac:dyDescent="0.35">
      <c r="A1" s="376" t="s">
        <v>0</v>
      </c>
      <c r="B1" s="376"/>
      <c r="C1" s="376"/>
      <c r="D1" s="376"/>
      <c r="E1" s="376"/>
      <c r="F1" s="376"/>
      <c r="G1" s="376"/>
    </row>
    <row r="2" spans="1:7" ht="12.75" customHeight="1" x14ac:dyDescent="0.35">
      <c r="A2" s="220"/>
      <c r="B2" s="220"/>
      <c r="C2" s="220"/>
      <c r="D2" s="220"/>
      <c r="E2" s="220"/>
      <c r="F2" s="220"/>
      <c r="G2" s="220"/>
    </row>
    <row r="3" spans="1:7" ht="12.75" customHeight="1" x14ac:dyDescent="0.35"/>
    <row r="4" spans="1:7" ht="16.149999999999999" x14ac:dyDescent="0.35">
      <c r="A4" s="377" t="s">
        <v>1</v>
      </c>
      <c r="B4" s="378"/>
      <c r="C4" s="378"/>
      <c r="D4" s="378"/>
      <c r="E4" s="378"/>
      <c r="F4" s="378"/>
      <c r="G4" s="378"/>
    </row>
    <row r="5" spans="1:7" ht="16.149999999999999" x14ac:dyDescent="0.35">
      <c r="A5" s="172"/>
      <c r="B5" s="173"/>
      <c r="C5" s="173"/>
      <c r="D5" s="173"/>
      <c r="E5" s="173"/>
      <c r="F5" s="173"/>
      <c r="G5" s="173"/>
    </row>
    <row r="6" spans="1:7" ht="14.45" x14ac:dyDescent="0.35">
      <c r="A6" s="373" t="s">
        <v>257</v>
      </c>
      <c r="B6" s="373"/>
      <c r="C6" s="373"/>
      <c r="D6" s="373"/>
      <c r="E6" s="373"/>
      <c r="F6" s="373"/>
      <c r="G6" s="373"/>
    </row>
    <row r="7" spans="1:7" ht="8.4499999999999993" customHeight="1" x14ac:dyDescent="0.35">
      <c r="A7" s="162"/>
    </row>
    <row r="8" spans="1:7" x14ac:dyDescent="0.2">
      <c r="A8" s="379" t="s">
        <v>52</v>
      </c>
      <c r="B8" s="380"/>
      <c r="C8" s="380"/>
      <c r="D8" s="380"/>
      <c r="E8" s="380"/>
      <c r="F8" s="380"/>
      <c r="G8" s="380"/>
    </row>
    <row r="9" spans="1:7" x14ac:dyDescent="0.2">
      <c r="A9" s="371" t="s">
        <v>4</v>
      </c>
      <c r="B9" s="372"/>
      <c r="C9" s="372"/>
      <c r="D9" s="372"/>
      <c r="E9" s="372"/>
      <c r="F9" s="372"/>
      <c r="G9" s="372"/>
    </row>
    <row r="10" spans="1:7" ht="8.4499999999999993" customHeight="1" x14ac:dyDescent="0.35"/>
    <row r="11" spans="1:7" ht="12.75" customHeight="1" x14ac:dyDescent="0.2">
      <c r="A11" s="381" t="s">
        <v>2</v>
      </c>
      <c r="B11" s="381"/>
      <c r="C11" s="381"/>
      <c r="D11" s="381"/>
      <c r="E11" s="381"/>
      <c r="F11" s="381"/>
      <c r="G11" s="381"/>
    </row>
    <row r="12" spans="1:7" ht="14.45" x14ac:dyDescent="0.35">
      <c r="A12" s="170" t="s">
        <v>3</v>
      </c>
      <c r="B12" s="169"/>
      <c r="C12" s="169"/>
      <c r="D12" s="169"/>
      <c r="E12" s="169"/>
      <c r="F12" s="169"/>
      <c r="G12" s="169"/>
    </row>
    <row r="13" spans="1:7" ht="14.45" x14ac:dyDescent="0.35">
      <c r="A13" s="371"/>
      <c r="B13" s="372"/>
      <c r="C13" s="372"/>
      <c r="D13" s="372"/>
      <c r="E13" s="372"/>
      <c r="F13" s="372"/>
      <c r="G13" s="372"/>
    </row>
    <row r="15" spans="1:7" x14ac:dyDescent="0.2">
      <c r="A15" s="375" t="s">
        <v>53</v>
      </c>
      <c r="B15" s="375"/>
      <c r="C15" s="375"/>
      <c r="D15" s="375"/>
      <c r="E15" s="375"/>
      <c r="F15" s="375"/>
      <c r="G15" s="375"/>
    </row>
    <row r="16" spans="1:7" ht="8.4499999999999993" customHeight="1" x14ac:dyDescent="0.35">
      <c r="A16" s="219"/>
      <c r="B16" s="219"/>
      <c r="C16" s="219"/>
      <c r="D16" s="219"/>
      <c r="E16" s="219"/>
      <c r="F16" s="219"/>
      <c r="G16" s="219"/>
    </row>
    <row r="17" spans="1:7" ht="14.45" x14ac:dyDescent="0.35">
      <c r="A17" s="371" t="s">
        <v>206</v>
      </c>
      <c r="B17" s="371"/>
      <c r="C17" s="371"/>
      <c r="D17" s="371"/>
      <c r="E17" s="371"/>
      <c r="F17" s="371"/>
      <c r="G17" s="371"/>
    </row>
    <row r="18" spans="1:7" ht="14.25" customHeight="1" x14ac:dyDescent="0.35">
      <c r="A18" s="171" t="s">
        <v>258</v>
      </c>
      <c r="B18" s="171" t="s">
        <v>207</v>
      </c>
      <c r="C18" s="163"/>
      <c r="D18" s="163"/>
      <c r="E18" s="163"/>
      <c r="F18" s="163"/>
      <c r="G18" s="163"/>
    </row>
    <row r="19" spans="1:7" ht="14.25" customHeight="1" x14ac:dyDescent="0.35">
      <c r="A19" s="171" t="s">
        <v>208</v>
      </c>
      <c r="B19" s="200" t="s">
        <v>209</v>
      </c>
      <c r="C19" s="163"/>
      <c r="D19" s="163"/>
      <c r="E19" s="163"/>
      <c r="F19" s="163"/>
      <c r="G19" s="163"/>
    </row>
    <row r="20" spans="1:7" ht="14.45" x14ac:dyDescent="0.35">
      <c r="A20" s="163"/>
      <c r="B20" s="164"/>
      <c r="C20" s="164"/>
      <c r="D20" s="164"/>
      <c r="E20" s="164"/>
      <c r="F20" s="164"/>
      <c r="G20" s="164"/>
    </row>
    <row r="21" spans="1:7" ht="14.45" x14ac:dyDescent="0.35">
      <c r="A21" s="375" t="s">
        <v>259</v>
      </c>
      <c r="B21" s="375"/>
      <c r="C21" s="375"/>
      <c r="D21" s="375"/>
      <c r="E21" s="375"/>
      <c r="F21" s="375"/>
      <c r="G21" s="375"/>
    </row>
    <row r="22" spans="1:7" ht="8.4499999999999993" customHeight="1" x14ac:dyDescent="0.35">
      <c r="A22" s="219"/>
      <c r="B22" s="219"/>
      <c r="C22" s="219"/>
      <c r="D22" s="219"/>
      <c r="E22" s="219"/>
      <c r="F22" s="219"/>
      <c r="G22" s="219"/>
    </row>
    <row r="23" spans="1:7" ht="14.25" customHeight="1" x14ac:dyDescent="0.35">
      <c r="A23" s="163" t="s">
        <v>260</v>
      </c>
      <c r="B23" s="371" t="s">
        <v>261</v>
      </c>
      <c r="C23" s="371"/>
      <c r="D23" s="163"/>
      <c r="E23" s="163"/>
      <c r="F23" s="163"/>
      <c r="G23" s="163"/>
    </row>
    <row r="24" spans="1:7" ht="14.25" customHeight="1" x14ac:dyDescent="0.2">
      <c r="A24" s="163" t="s">
        <v>262</v>
      </c>
      <c r="B24" s="371" t="s">
        <v>263</v>
      </c>
      <c r="C24" s="371"/>
      <c r="D24" s="163"/>
      <c r="E24" s="163"/>
      <c r="F24" s="163"/>
      <c r="G24" s="163"/>
    </row>
    <row r="25" spans="1:7" ht="12.75" customHeight="1" x14ac:dyDescent="0.35">
      <c r="A25" s="163"/>
      <c r="B25" s="371" t="s">
        <v>264</v>
      </c>
      <c r="C25" s="371"/>
      <c r="D25" s="164"/>
      <c r="E25" s="164"/>
      <c r="F25" s="164"/>
      <c r="G25" s="164"/>
    </row>
    <row r="26" spans="1:7" ht="14.45" x14ac:dyDescent="0.35">
      <c r="A26" s="162"/>
    </row>
    <row r="27" spans="1:7" ht="14.45" x14ac:dyDescent="0.35">
      <c r="A27" s="371" t="s">
        <v>54</v>
      </c>
      <c r="B27" s="372"/>
      <c r="C27" s="372"/>
      <c r="D27" s="372"/>
      <c r="E27" s="372"/>
      <c r="F27" s="372"/>
      <c r="G27" s="372"/>
    </row>
    <row r="28" spans="1:7" ht="14.45" x14ac:dyDescent="0.35">
      <c r="A28" s="163"/>
      <c r="B28" s="164"/>
      <c r="C28" s="164"/>
      <c r="D28" s="164"/>
      <c r="E28" s="164"/>
      <c r="F28" s="164"/>
      <c r="G28" s="164"/>
    </row>
    <row r="29" spans="1:7" ht="14.45" x14ac:dyDescent="0.35">
      <c r="A29" s="163"/>
      <c r="B29" s="164"/>
      <c r="C29" s="164"/>
      <c r="D29" s="164"/>
      <c r="E29" s="164"/>
      <c r="F29" s="164"/>
      <c r="G29" s="164"/>
    </row>
    <row r="30" spans="1:7" ht="12.75" customHeight="1" x14ac:dyDescent="0.2">
      <c r="A30" s="374" t="s">
        <v>440</v>
      </c>
      <c r="B30" s="372"/>
      <c r="C30" s="372"/>
      <c r="D30" s="372"/>
      <c r="E30" s="372"/>
      <c r="F30" s="372"/>
      <c r="G30" s="372"/>
    </row>
    <row r="31" spans="1:7" ht="12.75" customHeight="1" x14ac:dyDescent="0.2">
      <c r="A31" s="162" t="s">
        <v>256</v>
      </c>
      <c r="B31" s="164"/>
      <c r="C31" s="164"/>
      <c r="D31" s="164"/>
      <c r="E31" s="164"/>
      <c r="F31" s="164"/>
      <c r="G31" s="164"/>
    </row>
    <row r="32" spans="1:7" ht="45.4" customHeight="1" x14ac:dyDescent="0.2">
      <c r="A32" s="374" t="s">
        <v>439</v>
      </c>
      <c r="B32" s="372"/>
      <c r="C32" s="372"/>
      <c r="D32" s="372"/>
      <c r="E32" s="372"/>
      <c r="F32" s="372"/>
      <c r="G32" s="372"/>
    </row>
    <row r="33" spans="1:7" ht="11.25" customHeight="1" x14ac:dyDescent="0.35">
      <c r="A33" s="163"/>
      <c r="B33" s="164"/>
      <c r="C33" s="164"/>
      <c r="D33" s="164"/>
      <c r="E33" s="164"/>
      <c r="F33" s="164"/>
      <c r="G33" s="164"/>
    </row>
    <row r="34" spans="1:7" ht="11.25" customHeight="1" x14ac:dyDescent="0.35">
      <c r="A34" s="163"/>
      <c r="B34" s="164"/>
      <c r="C34" s="164"/>
      <c r="D34" s="164"/>
      <c r="E34" s="164"/>
      <c r="F34" s="164"/>
      <c r="G34" s="164"/>
    </row>
    <row r="35" spans="1:7" ht="12.75" customHeight="1" x14ac:dyDescent="0.35">
      <c r="A35" s="371"/>
      <c r="B35" s="372"/>
      <c r="C35" s="372"/>
      <c r="D35" s="372"/>
      <c r="E35" s="372"/>
      <c r="F35" s="372"/>
      <c r="G35" s="372"/>
    </row>
    <row r="36" spans="1:7" ht="9.75" customHeight="1" x14ac:dyDescent="0.35">
      <c r="A36" s="162"/>
    </row>
    <row r="37" spans="1:7" ht="14.45" x14ac:dyDescent="0.35">
      <c r="A37" s="162"/>
    </row>
    <row r="38" spans="1:7" ht="14.45" x14ac:dyDescent="0.35">
      <c r="A38" s="162"/>
    </row>
    <row r="39" spans="1:7" x14ac:dyDescent="0.2">
      <c r="A39" s="373" t="s">
        <v>5</v>
      </c>
      <c r="B39" s="373"/>
    </row>
    <row r="40" spans="1:7" ht="8.4499999999999993" customHeight="1" x14ac:dyDescent="0.35"/>
    <row r="41" spans="1:7" x14ac:dyDescent="0.2">
      <c r="A41" s="165">
        <v>0</v>
      </c>
      <c r="B41" s="166" t="s">
        <v>6</v>
      </c>
    </row>
    <row r="42" spans="1:7" x14ac:dyDescent="0.2">
      <c r="A42" s="167" t="s">
        <v>19</v>
      </c>
      <c r="B42" s="166" t="s">
        <v>7</v>
      </c>
    </row>
    <row r="43" spans="1:7" x14ac:dyDescent="0.2">
      <c r="A43" s="229" t="s">
        <v>20</v>
      </c>
      <c r="B43" s="166" t="s">
        <v>8</v>
      </c>
    </row>
    <row r="44" spans="1:7" x14ac:dyDescent="0.2">
      <c r="A44" s="229" t="s">
        <v>21</v>
      </c>
      <c r="B44" s="166" t="s">
        <v>9</v>
      </c>
    </row>
    <row r="45" spans="1:7" x14ac:dyDescent="0.2">
      <c r="A45" s="167" t="s">
        <v>441</v>
      </c>
      <c r="B45" s="166" t="s">
        <v>10</v>
      </c>
    </row>
    <row r="46" spans="1:7" x14ac:dyDescent="0.2">
      <c r="A46" s="167" t="s">
        <v>16</v>
      </c>
      <c r="B46" s="166" t="s">
        <v>11</v>
      </c>
    </row>
    <row r="47" spans="1:7" x14ac:dyDescent="0.2">
      <c r="A47" s="167" t="s">
        <v>17</v>
      </c>
      <c r="B47" s="161" t="s">
        <v>12</v>
      </c>
    </row>
    <row r="48" spans="1:7" x14ac:dyDescent="0.2">
      <c r="A48" s="167" t="s">
        <v>18</v>
      </c>
      <c r="B48" s="161" t="s">
        <v>13</v>
      </c>
    </row>
    <row r="49" spans="1:2" x14ac:dyDescent="0.2">
      <c r="A49" s="168" t="s">
        <v>442</v>
      </c>
      <c r="B49" s="166" t="s">
        <v>14</v>
      </c>
    </row>
    <row r="50" spans="1:2" x14ac:dyDescent="0.2">
      <c r="A50" s="168" t="s">
        <v>265</v>
      </c>
      <c r="B50" s="166" t="s">
        <v>15</v>
      </c>
    </row>
    <row r="51" spans="1:2" x14ac:dyDescent="0.2">
      <c r="A51" s="168" t="s">
        <v>266</v>
      </c>
      <c r="B51" s="174" t="s">
        <v>267</v>
      </c>
    </row>
    <row r="52" spans="1:2" x14ac:dyDescent="0.2">
      <c r="A52" s="168" t="s">
        <v>268</v>
      </c>
      <c r="B52" s="174" t="s">
        <v>269</v>
      </c>
    </row>
  </sheetData>
  <mergeCells count="18">
    <mergeCell ref="A21:G21"/>
    <mergeCell ref="A1:G1"/>
    <mergeCell ref="A4:G4"/>
    <mergeCell ref="A6:G6"/>
    <mergeCell ref="A8:G8"/>
    <mergeCell ref="A9:G9"/>
    <mergeCell ref="A11:G11"/>
    <mergeCell ref="A13:G13"/>
    <mergeCell ref="A15:G15"/>
    <mergeCell ref="A17:G17"/>
    <mergeCell ref="A35:G35"/>
    <mergeCell ref="A39:B39"/>
    <mergeCell ref="B23:C23"/>
    <mergeCell ref="B24:C24"/>
    <mergeCell ref="B25:C25"/>
    <mergeCell ref="A27:G27"/>
    <mergeCell ref="A30:G30"/>
    <mergeCell ref="A32:G32"/>
  </mergeCells>
  <hyperlinks>
    <hyperlink ref="B19" r:id="rId1"/>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H I 1 - j 14 HH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34</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88" t="s">
        <v>35</v>
      </c>
      <c r="B3" s="493" t="s">
        <v>36</v>
      </c>
      <c r="C3" s="494"/>
      <c r="D3" s="8"/>
      <c r="E3" s="8"/>
      <c r="F3" s="8"/>
      <c r="G3" s="8"/>
      <c r="H3" s="8"/>
      <c r="I3" s="8"/>
      <c r="J3" s="8"/>
      <c r="K3" s="8"/>
      <c r="L3" s="8"/>
      <c r="M3" s="8"/>
      <c r="N3" s="8"/>
      <c r="O3" s="8"/>
      <c r="P3" s="10"/>
      <c r="Q3" s="10"/>
      <c r="R3" s="11"/>
      <c r="S3" s="11"/>
      <c r="T3" s="11"/>
      <c r="U3" s="11"/>
      <c r="V3" s="11"/>
      <c r="W3" s="11"/>
      <c r="X3" s="11"/>
      <c r="Y3" s="11"/>
      <c r="Z3" s="11"/>
    </row>
    <row r="4" spans="1:26" x14ac:dyDescent="0.2">
      <c r="A4" s="489"/>
      <c r="B4" s="495" t="s">
        <v>55</v>
      </c>
      <c r="C4" s="496"/>
      <c r="D4" s="8"/>
      <c r="E4" s="8"/>
      <c r="F4" s="8"/>
      <c r="G4" s="8"/>
      <c r="H4" s="8"/>
      <c r="I4" s="8"/>
      <c r="J4" s="8"/>
      <c r="K4" s="8"/>
      <c r="L4" s="8"/>
      <c r="M4" s="8"/>
      <c r="N4" s="8"/>
      <c r="O4" s="8"/>
      <c r="P4" s="10"/>
      <c r="Q4" s="10"/>
      <c r="R4" s="11"/>
      <c r="S4" s="11"/>
      <c r="T4" s="11"/>
      <c r="U4" s="11"/>
      <c r="V4" s="11"/>
      <c r="W4" s="11"/>
      <c r="X4" s="11"/>
      <c r="Y4" s="11"/>
      <c r="Z4" s="11"/>
    </row>
    <row r="5" spans="1:26" x14ac:dyDescent="0.2">
      <c r="A5" s="489"/>
      <c r="B5" s="491"/>
      <c r="C5" s="492"/>
      <c r="D5" s="8"/>
      <c r="E5" s="8"/>
      <c r="F5" s="8"/>
      <c r="G5" s="8"/>
      <c r="H5" s="8"/>
      <c r="I5" s="8"/>
      <c r="J5" s="8"/>
      <c r="K5" s="8"/>
      <c r="L5" s="8"/>
      <c r="M5" s="8"/>
      <c r="N5" s="8"/>
      <c r="O5" s="8"/>
      <c r="P5" s="8"/>
      <c r="Q5" s="8"/>
      <c r="R5" s="8"/>
      <c r="S5" s="8"/>
      <c r="T5" s="8"/>
      <c r="U5" s="8"/>
      <c r="V5" s="8"/>
      <c r="W5" s="8"/>
      <c r="X5" s="8"/>
      <c r="Y5" s="8"/>
      <c r="Z5" s="11"/>
    </row>
    <row r="6" spans="1:26" x14ac:dyDescent="0.2">
      <c r="A6" s="490"/>
      <c r="B6" s="491"/>
      <c r="C6" s="49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24</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27</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29</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60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31</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28</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32</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26</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33</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61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62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30</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37</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63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25</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38</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39</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40</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41</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42</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43</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44</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45</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46</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47</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48</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49</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activeCell="A4" sqref="A4:F6"/>
    </sheetView>
  </sheetViews>
  <sheetFormatPr baseColWidth="10" defaultColWidth="10.85546875" defaultRowHeight="12.75" x14ac:dyDescent="0.2"/>
  <cols>
    <col min="1" max="1" width="5.85546875" style="101" customWidth="1"/>
    <col min="2" max="5" width="15.28515625" style="51" customWidth="1"/>
    <col min="6" max="6" width="20.140625" style="51" customWidth="1"/>
    <col min="7" max="7" width="5" style="102" customWidth="1"/>
    <col min="8" max="8" width="10.7109375" style="51" customWidth="1"/>
    <col min="9" max="78" width="12.140625" style="51" customWidth="1"/>
    <col min="79" max="16384" width="10.85546875" style="51"/>
  </cols>
  <sheetData>
    <row r="1" spans="1:8" s="53" customFormat="1" ht="15.6" x14ac:dyDescent="0.3">
      <c r="A1" s="383" t="s">
        <v>213</v>
      </c>
      <c r="B1" s="383"/>
      <c r="C1" s="383"/>
      <c r="D1" s="383"/>
      <c r="E1" s="383"/>
      <c r="F1" s="383"/>
      <c r="G1" s="383"/>
    </row>
    <row r="2" spans="1:8" s="53" customFormat="1" ht="12.75" customHeight="1" x14ac:dyDescent="0.25">
      <c r="A2" s="101"/>
      <c r="G2" s="230" t="s">
        <v>215</v>
      </c>
      <c r="H2" s="230"/>
    </row>
    <row r="3" spans="1:8" s="53" customFormat="1" ht="12.75" customHeight="1" x14ac:dyDescent="0.25">
      <c r="A3" s="101"/>
      <c r="G3" s="230"/>
      <c r="H3" s="230"/>
    </row>
    <row r="4" spans="1:8" s="53" customFormat="1" ht="12.75" customHeight="1" x14ac:dyDescent="0.25">
      <c r="A4" s="385" t="s">
        <v>540</v>
      </c>
      <c r="B4" s="385"/>
      <c r="C4" s="385"/>
      <c r="D4" s="385"/>
      <c r="E4" s="385"/>
      <c r="F4" s="385"/>
      <c r="G4" s="105" t="s">
        <v>446</v>
      </c>
      <c r="H4" s="230"/>
    </row>
    <row r="5" spans="1:8" s="53" customFormat="1" ht="12.75" customHeight="1" x14ac:dyDescent="0.25">
      <c r="A5" s="385" t="s">
        <v>444</v>
      </c>
      <c r="B5" s="385"/>
      <c r="C5" s="385"/>
      <c r="D5" s="385"/>
      <c r="E5" s="385"/>
      <c r="F5" s="385"/>
      <c r="G5" s="105" t="s">
        <v>446</v>
      </c>
      <c r="H5" s="230"/>
    </row>
    <row r="6" spans="1:8" s="53" customFormat="1" ht="12.75" customHeight="1" x14ac:dyDescent="0.2">
      <c r="A6" s="385" t="s">
        <v>445</v>
      </c>
      <c r="B6" s="385"/>
      <c r="C6" s="385"/>
      <c r="D6" s="385"/>
      <c r="E6" s="385"/>
      <c r="F6" s="385"/>
      <c r="G6" s="105" t="s">
        <v>446</v>
      </c>
      <c r="H6" s="230"/>
    </row>
    <row r="7" spans="1:8" s="53" customFormat="1" ht="12.75" customHeight="1" x14ac:dyDescent="0.3">
      <c r="A7" s="103"/>
      <c r="B7" s="97"/>
      <c r="C7" s="97"/>
      <c r="D7" s="97"/>
      <c r="E7" s="97"/>
      <c r="F7" s="97"/>
      <c r="G7" s="104"/>
    </row>
    <row r="8" spans="1:8" s="101" customFormat="1" ht="12.75" customHeight="1" x14ac:dyDescent="0.25">
      <c r="A8" s="231" t="s">
        <v>214</v>
      </c>
      <c r="B8" s="231"/>
      <c r="C8" s="231"/>
      <c r="D8" s="231"/>
      <c r="E8" s="231"/>
      <c r="F8" s="232"/>
      <c r="G8" s="232"/>
    </row>
    <row r="9" spans="1:8" s="53" customFormat="1" ht="12.75" customHeight="1" x14ac:dyDescent="0.25">
      <c r="A9" s="232"/>
      <c r="B9" s="233"/>
      <c r="C9" s="233"/>
      <c r="D9" s="233"/>
      <c r="E9" s="233"/>
      <c r="F9" s="233"/>
      <c r="G9" s="234"/>
    </row>
    <row r="10" spans="1:8" s="53" customFormat="1" ht="12.75" customHeight="1" x14ac:dyDescent="0.2">
      <c r="A10" s="232" t="s">
        <v>216</v>
      </c>
      <c r="B10" s="382" t="s">
        <v>413</v>
      </c>
      <c r="C10" s="382"/>
      <c r="D10" s="382"/>
      <c r="E10" s="382"/>
      <c r="F10" s="382"/>
      <c r="G10" s="234" t="s">
        <v>377</v>
      </c>
    </row>
    <row r="11" spans="1:8" s="53" customFormat="1" ht="12.75" customHeight="1" x14ac:dyDescent="0.25">
      <c r="A11" s="232"/>
      <c r="B11" s="232"/>
      <c r="C11" s="232"/>
      <c r="D11" s="232"/>
      <c r="E11" s="232"/>
      <c r="F11" s="232"/>
      <c r="G11" s="234"/>
    </row>
    <row r="12" spans="1:8" s="53" customFormat="1" ht="25.5" customHeight="1" x14ac:dyDescent="0.2">
      <c r="A12" s="241" t="s">
        <v>217</v>
      </c>
      <c r="B12" s="384" t="s">
        <v>448</v>
      </c>
      <c r="C12" s="382"/>
      <c r="D12" s="382"/>
      <c r="E12" s="382"/>
      <c r="F12" s="382"/>
      <c r="G12" s="234" t="s">
        <v>378</v>
      </c>
    </row>
    <row r="13" spans="1:8" s="53" customFormat="1" ht="12.75" customHeight="1" x14ac:dyDescent="0.25">
      <c r="A13" s="232"/>
      <c r="B13" s="232"/>
      <c r="C13" s="232"/>
      <c r="D13" s="232"/>
      <c r="E13" s="232"/>
      <c r="F13" s="232"/>
      <c r="G13" s="234"/>
    </row>
    <row r="14" spans="1:8" s="53" customFormat="1" ht="12.75" customHeight="1" x14ac:dyDescent="0.2">
      <c r="A14" s="232" t="s">
        <v>218</v>
      </c>
      <c r="B14" s="382" t="s">
        <v>414</v>
      </c>
      <c r="C14" s="382"/>
      <c r="D14" s="382"/>
      <c r="E14" s="382"/>
      <c r="F14" s="382"/>
      <c r="G14" s="234" t="s">
        <v>379</v>
      </c>
    </row>
    <row r="15" spans="1:8" s="53" customFormat="1" ht="12.75" customHeight="1" x14ac:dyDescent="0.25">
      <c r="A15" s="232"/>
      <c r="B15" s="232"/>
      <c r="C15" s="232"/>
      <c r="D15" s="232"/>
      <c r="E15" s="232"/>
      <c r="F15" s="232"/>
      <c r="G15" s="234"/>
    </row>
    <row r="16" spans="1:8" s="53" customFormat="1" ht="12.75" customHeight="1" x14ac:dyDescent="0.2">
      <c r="A16" s="232" t="s">
        <v>223</v>
      </c>
      <c r="B16" s="382" t="s">
        <v>405</v>
      </c>
      <c r="C16" s="382"/>
      <c r="D16" s="382"/>
      <c r="E16" s="382"/>
      <c r="F16" s="382"/>
      <c r="G16" s="234" t="s">
        <v>380</v>
      </c>
    </row>
    <row r="17" spans="1:7" s="53" customFormat="1" ht="12.75" customHeight="1" x14ac:dyDescent="0.25">
      <c r="A17" s="232"/>
      <c r="B17" s="232"/>
      <c r="C17" s="232"/>
      <c r="D17" s="232"/>
      <c r="E17" s="232"/>
      <c r="F17" s="232"/>
      <c r="G17" s="234"/>
    </row>
    <row r="18" spans="1:7" s="53" customFormat="1" ht="25.5" customHeight="1" x14ac:dyDescent="0.2">
      <c r="A18" s="236" t="s">
        <v>224</v>
      </c>
      <c r="B18" s="384" t="s">
        <v>436</v>
      </c>
      <c r="C18" s="382"/>
      <c r="D18" s="382"/>
      <c r="E18" s="382"/>
      <c r="F18" s="382"/>
      <c r="G18" s="237">
        <v>9</v>
      </c>
    </row>
    <row r="19" spans="1:7" s="53" customFormat="1" ht="12.75" customHeight="1" x14ac:dyDescent="0.25">
      <c r="A19" s="232"/>
      <c r="B19" s="232"/>
      <c r="C19" s="232"/>
      <c r="D19" s="232"/>
      <c r="E19" s="232"/>
      <c r="F19" s="232"/>
      <c r="G19" s="234"/>
    </row>
    <row r="20" spans="1:7" s="53" customFormat="1" ht="26.45" customHeight="1" x14ac:dyDescent="0.2">
      <c r="A20" s="236" t="s">
        <v>225</v>
      </c>
      <c r="B20" s="384" t="s">
        <v>406</v>
      </c>
      <c r="C20" s="382"/>
      <c r="D20" s="382"/>
      <c r="E20" s="382"/>
      <c r="F20" s="382"/>
      <c r="G20" s="237">
        <v>13</v>
      </c>
    </row>
    <row r="21" spans="1:7" s="53" customFormat="1" ht="12.75" customHeight="1" x14ac:dyDescent="0.25">
      <c r="A21" s="232"/>
      <c r="B21" s="235"/>
      <c r="C21" s="232"/>
      <c r="D21" s="232"/>
      <c r="E21" s="232"/>
      <c r="F21" s="232"/>
      <c r="G21" s="234"/>
    </row>
    <row r="22" spans="1:7" s="53" customFormat="1" ht="25.5" customHeight="1" x14ac:dyDescent="0.2">
      <c r="A22" s="241" t="s">
        <v>233</v>
      </c>
      <c r="B22" s="384" t="s">
        <v>447</v>
      </c>
      <c r="C22" s="382"/>
      <c r="D22" s="382"/>
      <c r="E22" s="382"/>
      <c r="F22" s="382"/>
      <c r="G22" s="234"/>
    </row>
    <row r="23" spans="1:7" s="53" customFormat="1" ht="12.75" customHeight="1" x14ac:dyDescent="0.25">
      <c r="A23" s="232"/>
      <c r="B23" s="232"/>
      <c r="C23" s="232"/>
      <c r="D23" s="232"/>
      <c r="E23" s="232"/>
      <c r="F23" s="232"/>
      <c r="G23" s="234"/>
    </row>
    <row r="24" spans="1:7" s="53" customFormat="1" ht="12.75" customHeight="1" x14ac:dyDescent="0.25">
      <c r="A24" s="232" t="s">
        <v>229</v>
      </c>
      <c r="B24" s="382" t="s">
        <v>232</v>
      </c>
      <c r="C24" s="382"/>
      <c r="D24" s="382"/>
      <c r="E24" s="382"/>
      <c r="F24" s="382"/>
      <c r="G24" s="234" t="s">
        <v>381</v>
      </c>
    </row>
    <row r="25" spans="1:7" s="53" customFormat="1" ht="12.75" customHeight="1" x14ac:dyDescent="0.25">
      <c r="A25" s="232"/>
      <c r="B25" s="232"/>
      <c r="C25" s="232"/>
      <c r="D25" s="232"/>
      <c r="E25" s="232"/>
      <c r="F25" s="232"/>
      <c r="G25" s="234"/>
    </row>
    <row r="26" spans="1:7" s="53" customFormat="1" ht="12.75" customHeight="1" x14ac:dyDescent="0.25">
      <c r="A26" s="232" t="s">
        <v>230</v>
      </c>
      <c r="B26" s="382" t="s">
        <v>231</v>
      </c>
      <c r="C26" s="382"/>
      <c r="D26" s="382"/>
      <c r="E26" s="382"/>
      <c r="F26" s="382"/>
      <c r="G26" s="234" t="s">
        <v>219</v>
      </c>
    </row>
    <row r="27" spans="1:7" s="53" customFormat="1" ht="12.75" customHeight="1" x14ac:dyDescent="0.25">
      <c r="A27" s="232"/>
      <c r="B27" s="232"/>
      <c r="C27" s="232"/>
      <c r="D27" s="232"/>
      <c r="E27" s="232"/>
      <c r="F27" s="232"/>
      <c r="G27" s="234"/>
    </row>
    <row r="28" spans="1:7" s="53" customFormat="1" ht="25.5" customHeight="1" x14ac:dyDescent="0.2">
      <c r="A28" s="236" t="s">
        <v>238</v>
      </c>
      <c r="B28" s="384" t="s">
        <v>407</v>
      </c>
      <c r="C28" s="382"/>
      <c r="D28" s="382"/>
      <c r="E28" s="382"/>
      <c r="F28" s="382"/>
      <c r="G28" s="234" t="s">
        <v>382</v>
      </c>
    </row>
    <row r="29" spans="1:7" s="53" customFormat="1" ht="12.75" customHeight="1" x14ac:dyDescent="0.25">
      <c r="A29" s="232"/>
      <c r="B29" s="232"/>
      <c r="C29" s="232"/>
      <c r="D29" s="232"/>
      <c r="E29" s="232"/>
      <c r="F29" s="232"/>
      <c r="G29" s="234"/>
    </row>
    <row r="30" spans="1:7" s="53" customFormat="1" ht="26.45" customHeight="1" x14ac:dyDescent="0.2">
      <c r="A30" s="236" t="s">
        <v>237</v>
      </c>
      <c r="B30" s="384" t="s">
        <v>443</v>
      </c>
      <c r="C30" s="382"/>
      <c r="D30" s="382"/>
      <c r="E30" s="382"/>
      <c r="F30" s="382"/>
      <c r="G30" s="234" t="s">
        <v>383</v>
      </c>
    </row>
    <row r="31" spans="1:7" s="53" customFormat="1" ht="12.75" customHeight="1" x14ac:dyDescent="0.25">
      <c r="A31" s="232"/>
      <c r="B31" s="232"/>
      <c r="C31" s="232"/>
      <c r="D31" s="232"/>
      <c r="E31" s="232"/>
      <c r="F31" s="232"/>
      <c r="G31" s="234"/>
    </row>
    <row r="32" spans="1:7" s="53" customFormat="1" ht="25.5" customHeight="1" x14ac:dyDescent="0.2">
      <c r="A32" s="236" t="s">
        <v>236</v>
      </c>
      <c r="B32" s="384" t="s">
        <v>408</v>
      </c>
      <c r="C32" s="382"/>
      <c r="D32" s="382"/>
      <c r="E32" s="382"/>
      <c r="F32" s="382"/>
      <c r="G32" s="234" t="s">
        <v>384</v>
      </c>
    </row>
    <row r="33" spans="1:7" s="53" customFormat="1" ht="12.75" customHeight="1" x14ac:dyDescent="0.25">
      <c r="A33" s="232"/>
      <c r="B33" s="232"/>
      <c r="C33" s="232"/>
      <c r="D33" s="232"/>
      <c r="E33" s="232"/>
      <c r="F33" s="232"/>
      <c r="G33" s="234"/>
    </row>
    <row r="34" spans="1:7" s="53" customFormat="1" ht="26.45" customHeight="1" x14ac:dyDescent="0.2">
      <c r="A34" s="236" t="s">
        <v>235</v>
      </c>
      <c r="B34" s="384" t="s">
        <v>409</v>
      </c>
      <c r="C34" s="382"/>
      <c r="D34" s="382"/>
      <c r="E34" s="382"/>
      <c r="F34" s="382"/>
      <c r="G34" s="234" t="s">
        <v>385</v>
      </c>
    </row>
    <row r="35" spans="1:7" s="53" customFormat="1" ht="12.75" customHeight="1" x14ac:dyDescent="0.25">
      <c r="A35" s="232"/>
      <c r="B35" s="232"/>
      <c r="C35" s="232"/>
      <c r="D35" s="232"/>
      <c r="E35" s="232"/>
      <c r="F35" s="232"/>
      <c r="G35" s="234"/>
    </row>
    <row r="36" spans="1:7" s="53" customFormat="1" ht="24.75" customHeight="1" x14ac:dyDescent="0.2">
      <c r="A36" s="236" t="s">
        <v>234</v>
      </c>
      <c r="B36" s="384" t="s">
        <v>410</v>
      </c>
      <c r="C36" s="382"/>
      <c r="D36" s="382"/>
      <c r="E36" s="382"/>
      <c r="F36" s="382"/>
      <c r="G36" s="234" t="s">
        <v>386</v>
      </c>
    </row>
    <row r="37" spans="1:7" s="53" customFormat="1" ht="12.75" customHeight="1" x14ac:dyDescent="0.2">
      <c r="A37" s="232"/>
      <c r="B37" s="232"/>
      <c r="C37" s="232"/>
      <c r="D37" s="232"/>
      <c r="E37" s="232"/>
      <c r="F37" s="232"/>
      <c r="G37" s="234"/>
    </row>
    <row r="38" spans="1:7" s="53" customFormat="1" ht="12.75" customHeight="1" x14ac:dyDescent="0.2">
      <c r="A38" s="238"/>
      <c r="B38" s="239"/>
      <c r="C38" s="232"/>
      <c r="D38" s="232"/>
      <c r="E38" s="232"/>
      <c r="F38" s="232"/>
      <c r="G38" s="234"/>
    </row>
    <row r="39" spans="1:7" s="53" customFormat="1" ht="12.75" customHeight="1" x14ac:dyDescent="0.2">
      <c r="A39" s="238"/>
      <c r="B39" s="239"/>
      <c r="C39" s="232"/>
      <c r="D39" s="232"/>
      <c r="E39" s="232"/>
      <c r="F39" s="232"/>
      <c r="G39" s="234"/>
    </row>
    <row r="40" spans="1:7" s="53" customFormat="1" ht="12.75" customHeight="1" x14ac:dyDescent="0.2">
      <c r="A40" s="240" t="s">
        <v>388</v>
      </c>
      <c r="B40" s="239"/>
      <c r="C40" s="232"/>
      <c r="D40" s="232"/>
      <c r="E40" s="232"/>
      <c r="F40" s="232"/>
      <c r="G40" s="234"/>
    </row>
    <row r="41" spans="1:7" s="53" customFormat="1" ht="12.75" customHeight="1" x14ac:dyDescent="0.2">
      <c r="A41" s="233"/>
      <c r="B41" s="239"/>
      <c r="C41" s="232"/>
      <c r="D41" s="232"/>
      <c r="E41" s="232"/>
      <c r="F41" s="232"/>
      <c r="G41" s="234"/>
    </row>
    <row r="42" spans="1:7" s="53" customFormat="1" ht="12.75" customHeight="1" x14ac:dyDescent="0.2">
      <c r="A42" s="232" t="s">
        <v>216</v>
      </c>
      <c r="B42" s="382" t="s">
        <v>411</v>
      </c>
      <c r="C42" s="382"/>
      <c r="D42" s="382"/>
      <c r="E42" s="382"/>
      <c r="F42" s="382"/>
      <c r="G42" s="234" t="s">
        <v>387</v>
      </c>
    </row>
    <row r="43" spans="1:7" s="53" customFormat="1" ht="12.75" customHeight="1" x14ac:dyDescent="0.2">
      <c r="A43" s="239"/>
      <c r="B43" s="239"/>
      <c r="C43" s="232"/>
      <c r="D43" s="232"/>
      <c r="E43" s="232"/>
      <c r="F43" s="232"/>
      <c r="G43" s="234"/>
    </row>
    <row r="44" spans="1:7" s="53" customFormat="1" ht="12.75" customHeight="1" x14ac:dyDescent="0.2">
      <c r="A44" s="232" t="s">
        <v>217</v>
      </c>
      <c r="B44" s="382" t="s">
        <v>412</v>
      </c>
      <c r="C44" s="382"/>
      <c r="D44" s="382"/>
      <c r="E44" s="382"/>
      <c r="F44" s="382"/>
      <c r="G44" s="234" t="s">
        <v>387</v>
      </c>
    </row>
    <row r="45" spans="1:7" s="53" customFormat="1" ht="12.75" customHeight="1" x14ac:dyDescent="0.2">
      <c r="A45" s="106"/>
      <c r="B45" s="108"/>
      <c r="C45" s="108"/>
      <c r="D45" s="108"/>
      <c r="E45" s="108"/>
      <c r="F45" s="108"/>
      <c r="G45" s="107"/>
    </row>
    <row r="46" spans="1:7" s="53" customFormat="1" ht="12.75" customHeight="1" x14ac:dyDescent="0.2">
      <c r="A46" s="106"/>
      <c r="B46" s="108"/>
      <c r="C46" s="108"/>
      <c r="D46" s="108"/>
      <c r="E46" s="108"/>
      <c r="F46" s="108"/>
      <c r="G46" s="107"/>
    </row>
    <row r="47" spans="1:7" s="53" customFormat="1" ht="12.75" customHeight="1" x14ac:dyDescent="0.2">
      <c r="A47" s="106"/>
      <c r="B47" s="108"/>
      <c r="C47" s="108"/>
      <c r="D47" s="108"/>
      <c r="E47" s="108"/>
      <c r="F47" s="108"/>
      <c r="G47" s="107"/>
    </row>
    <row r="48" spans="1:7" s="53" customFormat="1" ht="12.75" customHeight="1" x14ac:dyDescent="0.2">
      <c r="A48" s="106"/>
      <c r="B48" s="108"/>
      <c r="C48" s="108"/>
      <c r="D48" s="108"/>
      <c r="E48" s="108"/>
      <c r="F48" s="108"/>
      <c r="G48" s="107"/>
    </row>
    <row r="49" spans="1:7" s="53" customFormat="1" ht="12.75" customHeight="1" x14ac:dyDescent="0.2">
      <c r="A49" s="106"/>
      <c r="B49" s="108"/>
      <c r="C49" s="108"/>
      <c r="D49" s="108"/>
      <c r="E49" s="108"/>
      <c r="F49" s="108"/>
      <c r="G49" s="107"/>
    </row>
    <row r="50" spans="1:7" s="53" customFormat="1" ht="12.75" customHeight="1" x14ac:dyDescent="0.2">
      <c r="A50" s="106"/>
      <c r="B50" s="108"/>
      <c r="C50" s="108"/>
      <c r="D50" s="108"/>
      <c r="E50" s="108"/>
      <c r="F50" s="108"/>
      <c r="G50" s="107"/>
    </row>
    <row r="51" spans="1:7" s="53" customFormat="1" ht="12.75" customHeight="1" x14ac:dyDescent="0.2">
      <c r="A51" s="106"/>
      <c r="B51" s="108"/>
      <c r="C51" s="108"/>
      <c r="D51" s="108"/>
      <c r="E51" s="108"/>
      <c r="F51" s="108"/>
      <c r="G51" s="107"/>
    </row>
    <row r="52" spans="1:7" s="53" customFormat="1" ht="12.75" customHeight="1" x14ac:dyDescent="0.2">
      <c r="A52" s="106"/>
      <c r="B52" s="108"/>
      <c r="C52" s="108"/>
      <c r="D52" s="108"/>
      <c r="E52" s="108"/>
      <c r="F52" s="108"/>
      <c r="G52" s="107"/>
    </row>
    <row r="53" spans="1:7" s="53" customFormat="1" ht="12.75" customHeight="1" x14ac:dyDescent="0.2">
      <c r="A53" s="106"/>
      <c r="B53" s="108"/>
      <c r="C53" s="108"/>
      <c r="D53" s="108"/>
      <c r="E53" s="108"/>
      <c r="F53" s="108"/>
      <c r="G53" s="107"/>
    </row>
    <row r="54" spans="1:7" s="53" customFormat="1" ht="12.75" customHeight="1" x14ac:dyDescent="0.2">
      <c r="A54" s="106"/>
      <c r="B54" s="108"/>
      <c r="C54" s="108"/>
      <c r="D54" s="108"/>
      <c r="E54" s="108"/>
      <c r="F54" s="108"/>
      <c r="G54" s="107"/>
    </row>
    <row r="55" spans="1:7" s="53" customFormat="1" ht="12.75" customHeight="1" x14ac:dyDescent="0.2">
      <c r="A55" s="106"/>
      <c r="B55" s="108"/>
      <c r="C55" s="108"/>
      <c r="D55" s="108"/>
      <c r="E55" s="108"/>
      <c r="F55" s="108"/>
      <c r="G55" s="107"/>
    </row>
    <row r="56" spans="1:7" s="53" customFormat="1" ht="12.75" customHeight="1" x14ac:dyDescent="0.2">
      <c r="A56" s="106"/>
      <c r="B56" s="108"/>
      <c r="C56" s="108"/>
      <c r="D56" s="108"/>
      <c r="E56" s="108"/>
      <c r="F56" s="108"/>
      <c r="G56" s="107"/>
    </row>
    <row r="57" spans="1:7" ht="12.75" customHeight="1" x14ac:dyDescent="0.2">
      <c r="A57" s="106"/>
      <c r="B57" s="108"/>
      <c r="C57" s="108"/>
      <c r="D57" s="108"/>
      <c r="E57" s="108"/>
      <c r="F57" s="108"/>
      <c r="G57" s="107"/>
    </row>
    <row r="58" spans="1:7" ht="12.75" customHeight="1" x14ac:dyDescent="0.2">
      <c r="A58" s="106"/>
      <c r="B58" s="108"/>
      <c r="C58" s="108"/>
      <c r="D58" s="108"/>
      <c r="E58" s="108"/>
      <c r="F58" s="108"/>
      <c r="G58" s="107"/>
    </row>
    <row r="59" spans="1:7" x14ac:dyDescent="0.2">
      <c r="A59" s="106"/>
      <c r="B59" s="108"/>
      <c r="C59" s="108"/>
      <c r="D59" s="108"/>
      <c r="E59" s="108"/>
      <c r="F59" s="108"/>
      <c r="G59" s="107"/>
    </row>
    <row r="60" spans="1:7" x14ac:dyDescent="0.2">
      <c r="A60" s="106"/>
      <c r="B60" s="108"/>
      <c r="C60" s="108"/>
      <c r="D60" s="108"/>
      <c r="E60" s="108"/>
      <c r="F60" s="108"/>
      <c r="G60" s="107"/>
    </row>
    <row r="61" spans="1:7" x14ac:dyDescent="0.2">
      <c r="A61" s="106"/>
      <c r="B61" s="108"/>
      <c r="C61" s="108"/>
      <c r="D61" s="108"/>
      <c r="E61" s="108"/>
      <c r="F61" s="108"/>
      <c r="G61" s="107"/>
    </row>
    <row r="62" spans="1:7" x14ac:dyDescent="0.2">
      <c r="A62" s="106"/>
      <c r="B62" s="108"/>
      <c r="C62" s="108"/>
      <c r="D62" s="108"/>
      <c r="E62" s="108"/>
      <c r="F62" s="108"/>
      <c r="G62" s="107"/>
    </row>
    <row r="63" spans="1:7" x14ac:dyDescent="0.2">
      <c r="A63" s="106"/>
      <c r="B63" s="108"/>
      <c r="C63" s="108"/>
      <c r="D63" s="108"/>
      <c r="E63" s="108"/>
      <c r="F63" s="108"/>
      <c r="G63" s="107"/>
    </row>
    <row r="64" spans="1:7" x14ac:dyDescent="0.2">
      <c r="A64" s="106"/>
      <c r="B64" s="108"/>
      <c r="C64" s="108"/>
      <c r="D64" s="108"/>
      <c r="E64" s="108"/>
      <c r="F64" s="108"/>
      <c r="G64" s="107"/>
    </row>
    <row r="65" spans="1:7" x14ac:dyDescent="0.2">
      <c r="A65" s="106"/>
      <c r="B65" s="108"/>
      <c r="C65" s="108"/>
      <c r="D65" s="108"/>
      <c r="E65" s="108"/>
      <c r="F65" s="108"/>
      <c r="G65" s="107"/>
    </row>
    <row r="66" spans="1:7" x14ac:dyDescent="0.2">
      <c r="A66" s="106"/>
      <c r="B66" s="108"/>
      <c r="C66" s="108"/>
      <c r="D66" s="108"/>
      <c r="E66" s="108"/>
      <c r="F66" s="108"/>
      <c r="G66" s="107"/>
    </row>
    <row r="67" spans="1:7" x14ac:dyDescent="0.2">
      <c r="A67" s="106"/>
      <c r="B67" s="108"/>
      <c r="C67" s="108"/>
      <c r="D67" s="108"/>
      <c r="E67" s="108"/>
      <c r="F67" s="108"/>
      <c r="G67" s="107"/>
    </row>
    <row r="68" spans="1:7" x14ac:dyDescent="0.2">
      <c r="A68" s="106"/>
      <c r="B68" s="108"/>
      <c r="C68" s="108"/>
      <c r="D68" s="108"/>
      <c r="E68" s="108"/>
      <c r="F68" s="108"/>
      <c r="G68" s="107"/>
    </row>
    <row r="69" spans="1:7" x14ac:dyDescent="0.2">
      <c r="A69" s="106"/>
      <c r="B69" s="108"/>
      <c r="C69" s="108"/>
      <c r="D69" s="108"/>
      <c r="E69" s="108"/>
      <c r="F69" s="108"/>
      <c r="G69" s="107"/>
    </row>
    <row r="70" spans="1:7" x14ac:dyDescent="0.2">
      <c r="A70" s="106"/>
      <c r="B70" s="108"/>
      <c r="C70" s="108"/>
      <c r="D70" s="108"/>
      <c r="E70" s="108"/>
      <c r="F70" s="108"/>
      <c r="G70" s="107"/>
    </row>
    <row r="71" spans="1:7" x14ac:dyDescent="0.2">
      <c r="A71" s="106"/>
      <c r="B71" s="108"/>
      <c r="C71" s="108"/>
      <c r="D71" s="108"/>
      <c r="E71" s="108"/>
      <c r="F71" s="108"/>
      <c r="G71" s="107"/>
    </row>
    <row r="72" spans="1:7" x14ac:dyDescent="0.2">
      <c r="A72" s="106"/>
      <c r="B72" s="108"/>
      <c r="C72" s="108"/>
      <c r="D72" s="108"/>
      <c r="E72" s="108"/>
      <c r="F72" s="108"/>
      <c r="G72" s="107"/>
    </row>
    <row r="73" spans="1:7" x14ac:dyDescent="0.2">
      <c r="A73" s="106"/>
      <c r="B73" s="108"/>
      <c r="C73" s="108"/>
      <c r="D73" s="108"/>
      <c r="E73" s="108"/>
      <c r="F73" s="108"/>
      <c r="G73" s="107"/>
    </row>
    <row r="74" spans="1:7" x14ac:dyDescent="0.2">
      <c r="A74" s="106"/>
      <c r="B74" s="108"/>
      <c r="C74" s="108"/>
      <c r="D74" s="108"/>
      <c r="E74" s="108"/>
      <c r="F74" s="108"/>
      <c r="G74" s="107"/>
    </row>
    <row r="75" spans="1:7" x14ac:dyDescent="0.2">
      <c r="A75" s="106"/>
      <c r="B75" s="108"/>
      <c r="C75" s="108"/>
      <c r="D75" s="108"/>
      <c r="E75" s="108"/>
      <c r="F75" s="108"/>
      <c r="G75" s="107"/>
    </row>
    <row r="76" spans="1:7" x14ac:dyDescent="0.2">
      <c r="A76" s="106"/>
      <c r="B76" s="108"/>
      <c r="C76" s="108"/>
      <c r="D76" s="108"/>
      <c r="E76" s="108"/>
      <c r="F76" s="108"/>
      <c r="G76" s="107"/>
    </row>
    <row r="77" spans="1:7" x14ac:dyDescent="0.2">
      <c r="A77" s="106"/>
      <c r="B77" s="108"/>
      <c r="C77" s="108"/>
      <c r="D77" s="108"/>
      <c r="E77" s="108"/>
      <c r="F77" s="108"/>
      <c r="G77" s="107"/>
    </row>
    <row r="78" spans="1:7" x14ac:dyDescent="0.2">
      <c r="A78" s="106"/>
      <c r="B78" s="108"/>
      <c r="C78" s="108"/>
      <c r="D78" s="108"/>
      <c r="E78" s="108"/>
      <c r="F78" s="108"/>
      <c r="G78" s="107"/>
    </row>
    <row r="79" spans="1:7" x14ac:dyDescent="0.2">
      <c r="A79" s="106"/>
      <c r="B79" s="108"/>
      <c r="C79" s="108"/>
      <c r="D79" s="108"/>
      <c r="E79" s="108"/>
      <c r="F79" s="108"/>
      <c r="G79" s="107"/>
    </row>
    <row r="80" spans="1:7" x14ac:dyDescent="0.2">
      <c r="A80" s="106"/>
      <c r="B80" s="108"/>
      <c r="C80" s="108"/>
      <c r="D80" s="108"/>
      <c r="E80" s="108"/>
      <c r="F80" s="108"/>
      <c r="G80" s="107"/>
    </row>
    <row r="81" spans="1:7" x14ac:dyDescent="0.2">
      <c r="A81" s="106"/>
      <c r="B81" s="108"/>
      <c r="C81" s="108"/>
      <c r="D81" s="108"/>
      <c r="E81" s="108"/>
      <c r="F81" s="108"/>
      <c r="G81" s="107"/>
    </row>
    <row r="82" spans="1:7" x14ac:dyDescent="0.2">
      <c r="A82" s="106"/>
      <c r="B82" s="108"/>
      <c r="C82" s="108"/>
      <c r="D82" s="108"/>
      <c r="E82" s="108"/>
      <c r="F82" s="108"/>
      <c r="G82" s="107"/>
    </row>
    <row r="83" spans="1:7" x14ac:dyDescent="0.2">
      <c r="A83" s="106"/>
      <c r="B83" s="108"/>
      <c r="C83" s="108"/>
      <c r="D83" s="108"/>
      <c r="E83" s="108"/>
      <c r="F83" s="108"/>
      <c r="G83" s="107"/>
    </row>
    <row r="84" spans="1:7" x14ac:dyDescent="0.2">
      <c r="A84" s="106"/>
      <c r="B84" s="108"/>
      <c r="C84" s="108"/>
      <c r="D84" s="108"/>
      <c r="E84" s="108"/>
      <c r="F84" s="108"/>
      <c r="G84" s="107"/>
    </row>
    <row r="85" spans="1:7" x14ac:dyDescent="0.2">
      <c r="A85" s="106"/>
      <c r="B85" s="108"/>
      <c r="C85" s="108"/>
      <c r="D85" s="108"/>
      <c r="E85" s="108"/>
      <c r="F85" s="108"/>
      <c r="G85" s="107"/>
    </row>
    <row r="86" spans="1:7" x14ac:dyDescent="0.2">
      <c r="A86" s="106"/>
      <c r="B86" s="108"/>
      <c r="C86" s="108"/>
      <c r="D86" s="108"/>
      <c r="E86" s="108"/>
      <c r="F86" s="108"/>
      <c r="G86" s="107"/>
    </row>
    <row r="87" spans="1:7" x14ac:dyDescent="0.2">
      <c r="A87" s="106"/>
      <c r="B87" s="108"/>
      <c r="C87" s="108"/>
      <c r="D87" s="108"/>
      <c r="E87" s="108"/>
      <c r="F87" s="108"/>
      <c r="G87" s="107"/>
    </row>
    <row r="88" spans="1:7" x14ac:dyDescent="0.2">
      <c r="A88" s="106"/>
      <c r="B88" s="108"/>
      <c r="C88" s="108"/>
      <c r="D88" s="108"/>
      <c r="E88" s="108"/>
      <c r="F88" s="108"/>
      <c r="G88" s="107"/>
    </row>
    <row r="89" spans="1:7" x14ac:dyDescent="0.2">
      <c r="A89" s="106"/>
      <c r="B89" s="108"/>
      <c r="C89" s="108"/>
      <c r="D89" s="108"/>
      <c r="E89" s="108"/>
      <c r="F89" s="108"/>
      <c r="G89" s="107"/>
    </row>
    <row r="90" spans="1:7" x14ac:dyDescent="0.2">
      <c r="A90" s="106"/>
      <c r="B90" s="108"/>
      <c r="C90" s="108"/>
      <c r="D90" s="108"/>
      <c r="E90" s="108"/>
      <c r="F90" s="108"/>
      <c r="G90" s="107"/>
    </row>
    <row r="91" spans="1:7" x14ac:dyDescent="0.2">
      <c r="A91" s="106"/>
      <c r="B91" s="108"/>
      <c r="C91" s="108"/>
      <c r="D91" s="108"/>
      <c r="E91" s="108"/>
      <c r="F91" s="108"/>
      <c r="G91" s="107"/>
    </row>
    <row r="92" spans="1:7" x14ac:dyDescent="0.2">
      <c r="A92" s="106"/>
      <c r="B92" s="108"/>
      <c r="C92" s="108"/>
      <c r="D92" s="108"/>
      <c r="E92" s="108"/>
      <c r="F92" s="108"/>
      <c r="G92" s="107"/>
    </row>
    <row r="93" spans="1:7" x14ac:dyDescent="0.2">
      <c r="A93" s="106"/>
      <c r="B93" s="108"/>
      <c r="C93" s="108"/>
      <c r="D93" s="108"/>
      <c r="E93" s="108"/>
      <c r="F93" s="108"/>
      <c r="G93" s="107"/>
    </row>
    <row r="94" spans="1:7" x14ac:dyDescent="0.2">
      <c r="A94" s="106"/>
      <c r="B94" s="108"/>
      <c r="C94" s="108"/>
      <c r="D94" s="108"/>
      <c r="E94" s="108"/>
      <c r="F94" s="108"/>
      <c r="G94" s="107"/>
    </row>
    <row r="95" spans="1:7" x14ac:dyDescent="0.2">
      <c r="A95" s="106"/>
      <c r="B95" s="108"/>
      <c r="C95" s="108"/>
      <c r="D95" s="108"/>
      <c r="E95" s="108"/>
      <c r="F95" s="108"/>
      <c r="G95" s="107"/>
    </row>
    <row r="96" spans="1:7" x14ac:dyDescent="0.2">
      <c r="A96" s="106"/>
      <c r="B96" s="108"/>
      <c r="C96" s="108"/>
      <c r="D96" s="108"/>
      <c r="E96" s="108"/>
      <c r="F96" s="108"/>
      <c r="G96" s="107"/>
    </row>
    <row r="97" spans="1:7" x14ac:dyDescent="0.2">
      <c r="A97" s="106"/>
      <c r="B97" s="108"/>
      <c r="C97" s="108"/>
      <c r="D97" s="108"/>
      <c r="E97" s="108"/>
      <c r="F97" s="108"/>
      <c r="G97" s="107"/>
    </row>
    <row r="98" spans="1:7" x14ac:dyDescent="0.2">
      <c r="A98" s="106"/>
      <c r="B98" s="108"/>
      <c r="C98" s="108"/>
      <c r="D98" s="108"/>
      <c r="E98" s="108"/>
      <c r="F98" s="108"/>
      <c r="G98" s="107"/>
    </row>
    <row r="99" spans="1:7" x14ac:dyDescent="0.2">
      <c r="A99" s="106"/>
      <c r="B99" s="108"/>
      <c r="C99" s="108"/>
      <c r="D99" s="108"/>
      <c r="E99" s="108"/>
      <c r="F99" s="108"/>
      <c r="G99" s="107"/>
    </row>
    <row r="100" spans="1:7" x14ac:dyDescent="0.2">
      <c r="A100" s="106"/>
      <c r="B100" s="108"/>
      <c r="C100" s="108"/>
      <c r="D100" s="108"/>
      <c r="E100" s="108"/>
      <c r="F100" s="108"/>
      <c r="G100" s="107"/>
    </row>
    <row r="101" spans="1:7" x14ac:dyDescent="0.2">
      <c r="A101" s="106"/>
      <c r="B101" s="108"/>
      <c r="C101" s="108"/>
      <c r="D101" s="108"/>
      <c r="E101" s="108"/>
      <c r="F101" s="108"/>
      <c r="G101" s="107"/>
    </row>
    <row r="102" spans="1:7" x14ac:dyDescent="0.2">
      <c r="A102" s="106"/>
      <c r="B102" s="108"/>
      <c r="C102" s="108"/>
      <c r="D102" s="108"/>
      <c r="E102" s="108"/>
      <c r="F102" s="108"/>
      <c r="G102" s="107"/>
    </row>
    <row r="103" spans="1:7" x14ac:dyDescent="0.2">
      <c r="A103" s="106"/>
      <c r="B103" s="108"/>
      <c r="C103" s="108"/>
      <c r="D103" s="108"/>
      <c r="E103" s="108"/>
      <c r="F103" s="108"/>
      <c r="G103" s="107"/>
    </row>
    <row r="104" spans="1:7" x14ac:dyDescent="0.2">
      <c r="B104" s="109"/>
      <c r="C104" s="109"/>
      <c r="D104" s="109"/>
      <c r="E104" s="109"/>
      <c r="F104" s="109"/>
    </row>
    <row r="105" spans="1:7" x14ac:dyDescent="0.2">
      <c r="B105" s="109"/>
      <c r="C105" s="109"/>
      <c r="D105" s="109"/>
      <c r="E105" s="109"/>
      <c r="F105" s="109"/>
    </row>
    <row r="106" spans="1:7" x14ac:dyDescent="0.2">
      <c r="B106" s="109"/>
      <c r="C106" s="109"/>
      <c r="D106" s="109"/>
      <c r="E106" s="109"/>
      <c r="F106" s="109"/>
    </row>
    <row r="107" spans="1:7" x14ac:dyDescent="0.2">
      <c r="B107" s="109"/>
      <c r="C107" s="109"/>
      <c r="D107" s="109"/>
      <c r="E107" s="109"/>
      <c r="F107" s="109"/>
    </row>
    <row r="108" spans="1:7" x14ac:dyDescent="0.2">
      <c r="B108" s="109"/>
      <c r="C108" s="109"/>
      <c r="D108" s="109"/>
      <c r="E108" s="109"/>
      <c r="F108" s="109"/>
    </row>
    <row r="109" spans="1:7" x14ac:dyDescent="0.2">
      <c r="B109" s="109"/>
      <c r="C109" s="109"/>
      <c r="D109" s="109"/>
      <c r="E109" s="109"/>
      <c r="F109" s="109"/>
    </row>
    <row r="110" spans="1:7" x14ac:dyDescent="0.2">
      <c r="B110" s="109"/>
      <c r="C110" s="109"/>
      <c r="D110" s="109"/>
      <c r="E110" s="109"/>
      <c r="F110" s="109"/>
    </row>
    <row r="111" spans="1:7" x14ac:dyDescent="0.2">
      <c r="B111" s="109"/>
      <c r="C111" s="109"/>
      <c r="D111" s="109"/>
      <c r="E111" s="109"/>
      <c r="F111" s="109"/>
    </row>
    <row r="112" spans="1:7" x14ac:dyDescent="0.2">
      <c r="B112" s="109"/>
      <c r="C112" s="109"/>
      <c r="D112" s="109"/>
      <c r="E112" s="109"/>
      <c r="F112" s="109"/>
    </row>
    <row r="113" spans="1:7" x14ac:dyDescent="0.2">
      <c r="B113" s="109"/>
      <c r="C113" s="109"/>
      <c r="D113" s="109"/>
      <c r="E113" s="109"/>
      <c r="F113" s="109"/>
    </row>
    <row r="114" spans="1:7" x14ac:dyDescent="0.2">
      <c r="B114" s="109"/>
      <c r="C114" s="109"/>
      <c r="D114" s="109"/>
      <c r="E114" s="109"/>
      <c r="F114" s="109"/>
    </row>
    <row r="115" spans="1:7" x14ac:dyDescent="0.2">
      <c r="B115" s="109"/>
      <c r="C115" s="109"/>
      <c r="D115" s="109"/>
      <c r="E115" s="109"/>
      <c r="F115" s="109"/>
    </row>
    <row r="116" spans="1:7" x14ac:dyDescent="0.2">
      <c r="A116" s="51"/>
      <c r="B116" s="109"/>
      <c r="C116" s="109"/>
      <c r="D116" s="109"/>
      <c r="E116" s="109"/>
      <c r="F116" s="109"/>
      <c r="G116" s="51"/>
    </row>
    <row r="117" spans="1:7" x14ac:dyDescent="0.2">
      <c r="A117" s="51"/>
      <c r="B117" s="109"/>
      <c r="C117" s="109"/>
      <c r="D117" s="109"/>
      <c r="E117" s="109"/>
      <c r="F117" s="109"/>
      <c r="G117" s="51"/>
    </row>
    <row r="118" spans="1:7" x14ac:dyDescent="0.2">
      <c r="A118" s="51"/>
      <c r="B118" s="109"/>
      <c r="C118" s="109"/>
      <c r="D118" s="109"/>
      <c r="E118" s="109"/>
      <c r="F118" s="109"/>
      <c r="G118" s="51"/>
    </row>
    <row r="119" spans="1:7" x14ac:dyDescent="0.2">
      <c r="A119" s="51"/>
      <c r="B119" s="109"/>
      <c r="C119" s="109"/>
      <c r="D119" s="109"/>
      <c r="E119" s="109"/>
      <c r="F119" s="109"/>
      <c r="G119" s="51"/>
    </row>
    <row r="120" spans="1:7" x14ac:dyDescent="0.2">
      <c r="A120" s="51"/>
      <c r="B120" s="109"/>
      <c r="C120" s="109"/>
      <c r="D120" s="109"/>
      <c r="E120" s="109"/>
      <c r="F120" s="109"/>
      <c r="G120" s="51"/>
    </row>
    <row r="121" spans="1:7" x14ac:dyDescent="0.2">
      <c r="A121" s="51"/>
      <c r="B121" s="109"/>
      <c r="C121" s="109"/>
      <c r="D121" s="109"/>
      <c r="E121" s="109"/>
      <c r="F121" s="109"/>
      <c r="G121" s="51"/>
    </row>
    <row r="122" spans="1:7" x14ac:dyDescent="0.2">
      <c r="A122" s="51"/>
      <c r="B122" s="109"/>
      <c r="C122" s="109"/>
      <c r="D122" s="109"/>
      <c r="E122" s="109"/>
      <c r="F122" s="109"/>
      <c r="G122" s="51"/>
    </row>
    <row r="123" spans="1:7" x14ac:dyDescent="0.2">
      <c r="A123" s="51"/>
      <c r="B123" s="109"/>
      <c r="C123" s="109"/>
      <c r="D123" s="109"/>
      <c r="E123" s="109"/>
      <c r="F123" s="109"/>
      <c r="G123" s="51"/>
    </row>
    <row r="124" spans="1:7" x14ac:dyDescent="0.2">
      <c r="A124" s="51"/>
      <c r="B124" s="109"/>
      <c r="C124" s="109"/>
      <c r="D124" s="109"/>
      <c r="E124" s="109"/>
      <c r="F124" s="109"/>
      <c r="G124" s="51"/>
    </row>
    <row r="125" spans="1:7" x14ac:dyDescent="0.2">
      <c r="A125" s="51"/>
      <c r="B125" s="109"/>
      <c r="C125" s="109"/>
      <c r="D125" s="109"/>
      <c r="E125" s="109"/>
      <c r="F125" s="109"/>
      <c r="G125" s="51"/>
    </row>
    <row r="126" spans="1:7" x14ac:dyDescent="0.2">
      <c r="A126" s="51"/>
      <c r="B126" s="109"/>
      <c r="C126" s="109"/>
      <c r="D126" s="109"/>
      <c r="E126" s="109"/>
      <c r="F126" s="109"/>
      <c r="G126" s="51"/>
    </row>
    <row r="127" spans="1:7" x14ac:dyDescent="0.2">
      <c r="A127" s="51"/>
      <c r="B127" s="109"/>
      <c r="C127" s="109"/>
      <c r="D127" s="109"/>
      <c r="E127" s="109"/>
      <c r="F127" s="109"/>
      <c r="G127" s="51"/>
    </row>
    <row r="128" spans="1:7" x14ac:dyDescent="0.2">
      <c r="A128" s="51"/>
      <c r="B128" s="109"/>
      <c r="C128" s="109"/>
      <c r="D128" s="109"/>
      <c r="E128" s="109"/>
      <c r="F128" s="109"/>
      <c r="G128" s="51"/>
    </row>
    <row r="129" spans="1:7" x14ac:dyDescent="0.2">
      <c r="A129" s="51"/>
      <c r="B129" s="109"/>
      <c r="C129" s="109"/>
      <c r="D129" s="109"/>
      <c r="E129" s="109"/>
      <c r="F129" s="109"/>
      <c r="G129" s="51"/>
    </row>
    <row r="130" spans="1:7" x14ac:dyDescent="0.2">
      <c r="A130" s="51"/>
      <c r="B130" s="109"/>
      <c r="C130" s="109"/>
      <c r="D130" s="109"/>
      <c r="E130" s="109"/>
      <c r="F130" s="109"/>
      <c r="G130" s="51"/>
    </row>
    <row r="131" spans="1:7" x14ac:dyDescent="0.2">
      <c r="A131" s="51"/>
      <c r="B131" s="109"/>
      <c r="C131" s="109"/>
      <c r="D131" s="109"/>
      <c r="E131" s="109"/>
      <c r="F131" s="109"/>
      <c r="G131" s="51"/>
    </row>
    <row r="132" spans="1:7" x14ac:dyDescent="0.2">
      <c r="A132" s="51"/>
      <c r="B132" s="109"/>
      <c r="C132" s="109"/>
      <c r="D132" s="109"/>
      <c r="E132" s="109"/>
      <c r="F132" s="109"/>
      <c r="G132" s="51"/>
    </row>
    <row r="133" spans="1:7" x14ac:dyDescent="0.2">
      <c r="A133" s="51"/>
      <c r="B133" s="109"/>
      <c r="C133" s="109"/>
      <c r="D133" s="109"/>
      <c r="E133" s="109"/>
      <c r="F133" s="109"/>
      <c r="G133" s="51"/>
    </row>
    <row r="134" spans="1:7" x14ac:dyDescent="0.2">
      <c r="A134" s="51"/>
      <c r="B134" s="109"/>
      <c r="C134" s="109"/>
      <c r="D134" s="109"/>
      <c r="E134" s="109"/>
      <c r="F134" s="109"/>
      <c r="G134" s="51"/>
    </row>
    <row r="135" spans="1:7" x14ac:dyDescent="0.2">
      <c r="A135" s="51"/>
      <c r="B135" s="109"/>
      <c r="C135" s="109"/>
      <c r="D135" s="109"/>
      <c r="E135" s="109"/>
      <c r="F135" s="109"/>
      <c r="G135" s="51"/>
    </row>
    <row r="136" spans="1:7" x14ac:dyDescent="0.2">
      <c r="A136" s="51"/>
      <c r="B136" s="109"/>
      <c r="C136" s="109"/>
      <c r="D136" s="109"/>
      <c r="E136" s="109"/>
      <c r="F136" s="109"/>
      <c r="G136" s="51"/>
    </row>
    <row r="137" spans="1:7" x14ac:dyDescent="0.2">
      <c r="A137" s="51"/>
      <c r="B137" s="109"/>
      <c r="C137" s="109"/>
      <c r="D137" s="109"/>
      <c r="E137" s="109"/>
      <c r="F137" s="109"/>
      <c r="G137" s="51"/>
    </row>
    <row r="138" spans="1:7" x14ac:dyDescent="0.2">
      <c r="A138" s="51"/>
      <c r="B138" s="109"/>
      <c r="C138" s="109"/>
      <c r="D138" s="109"/>
      <c r="E138" s="109"/>
      <c r="F138" s="109"/>
      <c r="G138" s="51"/>
    </row>
    <row r="139" spans="1:7" x14ac:dyDescent="0.2">
      <c r="A139" s="51"/>
      <c r="B139" s="109"/>
      <c r="C139" s="109"/>
      <c r="D139" s="109"/>
      <c r="E139" s="109"/>
      <c r="F139" s="109"/>
      <c r="G139" s="51"/>
    </row>
    <row r="140" spans="1:7" x14ac:dyDescent="0.2">
      <c r="A140" s="51"/>
      <c r="B140" s="109"/>
      <c r="C140" s="109"/>
      <c r="D140" s="109"/>
      <c r="E140" s="109"/>
      <c r="F140" s="109"/>
      <c r="G140" s="51"/>
    </row>
    <row r="141" spans="1:7" x14ac:dyDescent="0.2">
      <c r="A141" s="51"/>
      <c r="B141" s="109"/>
      <c r="C141" s="109"/>
      <c r="D141" s="109"/>
      <c r="E141" s="109"/>
      <c r="F141" s="109"/>
      <c r="G141" s="51"/>
    </row>
    <row r="142" spans="1:7" x14ac:dyDescent="0.2">
      <c r="A142" s="51"/>
      <c r="B142" s="109"/>
      <c r="C142" s="109"/>
      <c r="D142" s="109"/>
      <c r="E142" s="109"/>
      <c r="F142" s="109"/>
      <c r="G142" s="51"/>
    </row>
    <row r="143" spans="1:7" x14ac:dyDescent="0.2">
      <c r="A143" s="51"/>
      <c r="B143" s="109"/>
      <c r="C143" s="109"/>
      <c r="D143" s="109"/>
      <c r="E143" s="109"/>
      <c r="F143" s="109"/>
      <c r="G143" s="51"/>
    </row>
    <row r="144" spans="1:7" x14ac:dyDescent="0.2">
      <c r="A144" s="51"/>
      <c r="B144" s="109"/>
      <c r="C144" s="109"/>
      <c r="D144" s="109"/>
      <c r="E144" s="109"/>
      <c r="F144" s="109"/>
      <c r="G144" s="51"/>
    </row>
    <row r="145" spans="1:7" x14ac:dyDescent="0.2">
      <c r="A145" s="51"/>
      <c r="B145" s="109"/>
      <c r="C145" s="109"/>
      <c r="D145" s="109"/>
      <c r="E145" s="109"/>
      <c r="F145" s="109"/>
      <c r="G145" s="51"/>
    </row>
    <row r="146" spans="1:7" x14ac:dyDescent="0.2">
      <c r="A146" s="51"/>
      <c r="B146" s="109"/>
      <c r="C146" s="109"/>
      <c r="D146" s="109"/>
      <c r="E146" s="109"/>
      <c r="F146" s="109"/>
      <c r="G146" s="51"/>
    </row>
    <row r="147" spans="1:7" x14ac:dyDescent="0.2">
      <c r="A147" s="51"/>
      <c r="B147" s="109"/>
      <c r="C147" s="109"/>
      <c r="D147" s="109"/>
      <c r="E147" s="109"/>
      <c r="F147" s="109"/>
      <c r="G147" s="51"/>
    </row>
    <row r="148" spans="1:7" x14ac:dyDescent="0.2">
      <c r="A148" s="51"/>
      <c r="B148" s="109"/>
      <c r="C148" s="109"/>
      <c r="D148" s="109"/>
      <c r="E148" s="109"/>
      <c r="F148" s="109"/>
      <c r="G148" s="51"/>
    </row>
    <row r="149" spans="1:7" x14ac:dyDescent="0.2">
      <c r="A149" s="51"/>
      <c r="B149" s="109"/>
      <c r="C149" s="109"/>
      <c r="D149" s="109"/>
      <c r="E149" s="109"/>
      <c r="F149" s="109"/>
      <c r="G149" s="51"/>
    </row>
    <row r="150" spans="1:7" x14ac:dyDescent="0.2">
      <c r="A150" s="51"/>
      <c r="B150" s="109"/>
      <c r="C150" s="109"/>
      <c r="D150" s="109"/>
      <c r="E150" s="109"/>
      <c r="F150" s="109"/>
      <c r="G150" s="51"/>
    </row>
    <row r="151" spans="1:7" x14ac:dyDescent="0.2">
      <c r="A151" s="51"/>
      <c r="B151" s="109"/>
      <c r="C151" s="109"/>
      <c r="D151" s="109"/>
      <c r="E151" s="109"/>
      <c r="F151" s="109"/>
      <c r="G151" s="51"/>
    </row>
    <row r="152" spans="1:7" x14ac:dyDescent="0.2">
      <c r="A152" s="51"/>
      <c r="B152" s="109"/>
      <c r="C152" s="109"/>
      <c r="D152" s="109"/>
      <c r="E152" s="109"/>
      <c r="F152" s="109"/>
      <c r="G152" s="51"/>
    </row>
    <row r="153" spans="1:7" x14ac:dyDescent="0.2">
      <c r="A153" s="51"/>
      <c r="B153" s="109"/>
      <c r="C153" s="109"/>
      <c r="D153" s="109"/>
      <c r="E153" s="109"/>
      <c r="F153" s="109"/>
      <c r="G153" s="51"/>
    </row>
    <row r="154" spans="1:7" x14ac:dyDescent="0.2">
      <c r="A154" s="51"/>
      <c r="B154" s="109"/>
      <c r="C154" s="109"/>
      <c r="D154" s="109"/>
      <c r="E154" s="109"/>
      <c r="F154" s="109"/>
      <c r="G154" s="51"/>
    </row>
    <row r="155" spans="1:7" x14ac:dyDescent="0.2">
      <c r="A155" s="51"/>
      <c r="B155" s="109"/>
      <c r="C155" s="109"/>
      <c r="D155" s="109"/>
      <c r="E155" s="109"/>
      <c r="F155" s="109"/>
      <c r="G155" s="51"/>
    </row>
    <row r="156" spans="1:7" x14ac:dyDescent="0.2">
      <c r="A156" s="51"/>
      <c r="B156" s="109"/>
      <c r="C156" s="109"/>
      <c r="D156" s="109"/>
      <c r="E156" s="109"/>
      <c r="F156" s="109"/>
      <c r="G156" s="51"/>
    </row>
    <row r="157" spans="1:7" x14ac:dyDescent="0.2">
      <c r="A157" s="51"/>
      <c r="B157" s="109"/>
      <c r="C157" s="109"/>
      <c r="D157" s="109"/>
      <c r="E157" s="109"/>
      <c r="F157" s="109"/>
      <c r="G157" s="51"/>
    </row>
    <row r="158" spans="1:7" x14ac:dyDescent="0.2">
      <c r="A158" s="51"/>
      <c r="B158" s="109"/>
      <c r="C158" s="109"/>
      <c r="D158" s="109"/>
      <c r="E158" s="109"/>
      <c r="F158" s="109"/>
      <c r="G158" s="51"/>
    </row>
    <row r="159" spans="1:7" x14ac:dyDescent="0.2">
      <c r="A159" s="51"/>
      <c r="B159" s="109"/>
      <c r="C159" s="109"/>
      <c r="D159" s="109"/>
      <c r="E159" s="109"/>
      <c r="F159" s="109"/>
      <c r="G159" s="51"/>
    </row>
    <row r="160" spans="1:7" x14ac:dyDescent="0.2">
      <c r="A160" s="51"/>
      <c r="B160" s="52"/>
      <c r="C160" s="52"/>
      <c r="D160" s="52"/>
      <c r="E160" s="52"/>
      <c r="F160" s="52"/>
      <c r="G160" s="51"/>
    </row>
    <row r="161" spans="1:7" x14ac:dyDescent="0.2">
      <c r="A161" s="51"/>
      <c r="B161" s="52"/>
      <c r="C161" s="52"/>
      <c r="D161" s="52"/>
      <c r="E161" s="52"/>
      <c r="F161" s="52"/>
      <c r="G161" s="51"/>
    </row>
    <row r="162" spans="1:7" x14ac:dyDescent="0.2">
      <c r="A162" s="51"/>
      <c r="B162" s="52"/>
      <c r="C162" s="52"/>
      <c r="D162" s="52"/>
      <c r="E162" s="52"/>
      <c r="F162" s="52"/>
      <c r="G162" s="51"/>
    </row>
    <row r="163" spans="1:7" x14ac:dyDescent="0.2">
      <c r="A163" s="51"/>
      <c r="B163" s="52"/>
      <c r="C163" s="52"/>
      <c r="D163" s="52"/>
      <c r="E163" s="52"/>
      <c r="F163" s="52"/>
      <c r="G163" s="51"/>
    </row>
    <row r="164" spans="1:7" x14ac:dyDescent="0.2">
      <c r="A164" s="51"/>
      <c r="B164" s="52"/>
      <c r="C164" s="52"/>
      <c r="D164" s="52"/>
      <c r="E164" s="52"/>
      <c r="F164" s="52"/>
      <c r="G164" s="51"/>
    </row>
    <row r="165" spans="1:7" x14ac:dyDescent="0.2">
      <c r="A165" s="51"/>
      <c r="B165" s="52"/>
      <c r="C165" s="52"/>
      <c r="D165" s="52"/>
      <c r="E165" s="52"/>
      <c r="F165" s="52"/>
      <c r="G165" s="51"/>
    </row>
    <row r="166" spans="1:7" x14ac:dyDescent="0.2">
      <c r="A166" s="51"/>
      <c r="B166" s="52"/>
      <c r="C166" s="52"/>
      <c r="D166" s="52"/>
      <c r="E166" s="52"/>
      <c r="F166" s="52"/>
      <c r="G166" s="51"/>
    </row>
    <row r="167" spans="1:7" x14ac:dyDescent="0.2">
      <c r="A167" s="51"/>
      <c r="B167" s="52"/>
      <c r="C167" s="52"/>
      <c r="D167" s="52"/>
      <c r="E167" s="52"/>
      <c r="F167" s="52"/>
      <c r="G167" s="51"/>
    </row>
    <row r="168" spans="1:7" x14ac:dyDescent="0.2">
      <c r="A168" s="51"/>
      <c r="B168" s="52"/>
      <c r="C168" s="52"/>
      <c r="D168" s="52"/>
      <c r="E168" s="52"/>
      <c r="F168" s="52"/>
      <c r="G168" s="51"/>
    </row>
    <row r="169" spans="1:7" x14ac:dyDescent="0.2">
      <c r="A169" s="51"/>
      <c r="B169" s="52"/>
      <c r="C169" s="52"/>
      <c r="D169" s="52"/>
      <c r="E169" s="52"/>
      <c r="F169" s="52"/>
      <c r="G169" s="51"/>
    </row>
    <row r="170" spans="1:7" x14ac:dyDescent="0.2">
      <c r="A170" s="51"/>
      <c r="B170" s="52"/>
      <c r="C170" s="52"/>
      <c r="D170" s="52"/>
      <c r="E170" s="52"/>
      <c r="F170" s="52"/>
      <c r="G170" s="51"/>
    </row>
    <row r="171" spans="1:7" x14ac:dyDescent="0.2">
      <c r="A171" s="51"/>
      <c r="B171" s="52"/>
      <c r="C171" s="52"/>
      <c r="D171" s="52"/>
      <c r="E171" s="52"/>
      <c r="F171" s="52"/>
      <c r="G171" s="51"/>
    </row>
    <row r="172" spans="1:7" x14ac:dyDescent="0.2">
      <c r="A172" s="51"/>
      <c r="B172" s="52"/>
      <c r="C172" s="52"/>
      <c r="D172" s="52"/>
      <c r="E172" s="52"/>
      <c r="F172" s="52"/>
      <c r="G172" s="51"/>
    </row>
    <row r="173" spans="1:7" x14ac:dyDescent="0.2">
      <c r="A173" s="51"/>
      <c r="B173" s="52"/>
      <c r="C173" s="52"/>
      <c r="D173" s="52"/>
      <c r="E173" s="52"/>
      <c r="F173" s="52"/>
      <c r="G173" s="51"/>
    </row>
    <row r="174" spans="1:7" x14ac:dyDescent="0.2">
      <c r="A174" s="51"/>
      <c r="B174" s="52"/>
      <c r="C174" s="52"/>
      <c r="D174" s="52"/>
      <c r="E174" s="52"/>
      <c r="F174" s="52"/>
      <c r="G174" s="51"/>
    </row>
    <row r="175" spans="1:7" x14ac:dyDescent="0.2">
      <c r="A175" s="51"/>
      <c r="B175" s="52"/>
      <c r="C175" s="52"/>
      <c r="D175" s="52"/>
      <c r="E175" s="52"/>
      <c r="F175" s="52"/>
      <c r="G175" s="51"/>
    </row>
    <row r="176" spans="1:7" x14ac:dyDescent="0.2">
      <c r="A176" s="51"/>
      <c r="B176" s="52"/>
      <c r="C176" s="52"/>
      <c r="D176" s="52"/>
      <c r="E176" s="52"/>
      <c r="F176" s="52"/>
      <c r="G176" s="51"/>
    </row>
    <row r="177" spans="1:7" x14ac:dyDescent="0.2">
      <c r="A177" s="51"/>
      <c r="B177" s="52"/>
      <c r="C177" s="52"/>
      <c r="D177" s="52"/>
      <c r="E177" s="52"/>
      <c r="F177" s="52"/>
      <c r="G177" s="51"/>
    </row>
    <row r="178" spans="1:7" x14ac:dyDescent="0.2">
      <c r="A178" s="51"/>
      <c r="B178" s="52"/>
      <c r="C178" s="52"/>
      <c r="D178" s="52"/>
      <c r="E178" s="52"/>
      <c r="F178" s="52"/>
      <c r="G178" s="51"/>
    </row>
  </sheetData>
  <mergeCells count="20">
    <mergeCell ref="B42:F42"/>
    <mergeCell ref="B44:F44"/>
    <mergeCell ref="B28:F28"/>
    <mergeCell ref="B30:F30"/>
    <mergeCell ref="B32:F32"/>
    <mergeCell ref="B34:F34"/>
    <mergeCell ref="B36:F36"/>
    <mergeCell ref="B18:F18"/>
    <mergeCell ref="B20:F20"/>
    <mergeCell ref="B22:F22"/>
    <mergeCell ref="B24:F24"/>
    <mergeCell ref="B26:F26"/>
    <mergeCell ref="B16:F16"/>
    <mergeCell ref="A1:G1"/>
    <mergeCell ref="B10:F10"/>
    <mergeCell ref="B12:F12"/>
    <mergeCell ref="B14:F14"/>
    <mergeCell ref="A4:F4"/>
    <mergeCell ref="A5:F5"/>
    <mergeCell ref="A6:F6"/>
  </mergeCells>
  <conditionalFormatting sqref="A4:G44">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ignoredErrors>
    <ignoredError sqref="G24:G36 G10:G16 G4:G6 G42:G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election activeCell="A61" sqref="A61"/>
    </sheetView>
  </sheetViews>
  <sheetFormatPr baseColWidth="10" defaultColWidth="11.28515625" defaultRowHeight="12.75" x14ac:dyDescent="0.2"/>
  <cols>
    <col min="1" max="1" width="92.42578125" style="110" customWidth="1"/>
    <col min="2" max="16384" width="11.28515625" style="110"/>
  </cols>
  <sheetData>
    <row r="18" spans="2:2" x14ac:dyDescent="0.25">
      <c r="B18" s="20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x14ac:dyDescent="0.2"/>
  <cols>
    <col min="1" max="1" width="5.28515625" style="96" customWidth="1"/>
    <col min="2" max="2" width="9.7109375" style="96" customWidth="1"/>
    <col min="3" max="4" width="9.5703125" style="96" customWidth="1"/>
    <col min="5" max="5" width="8.85546875" style="96" customWidth="1"/>
    <col min="6" max="6" width="11.5703125" style="96" customWidth="1"/>
    <col min="7" max="7" width="9.5703125" style="96" customWidth="1"/>
    <col min="8" max="10" width="9.140625" style="96" customWidth="1"/>
    <col min="11" max="16384" width="11.28515625" style="96"/>
  </cols>
  <sheetData>
    <row r="1" spans="1:10" s="112" customFormat="1" ht="12.75" x14ac:dyDescent="0.2">
      <c r="A1" s="397" t="s">
        <v>401</v>
      </c>
      <c r="B1" s="397"/>
      <c r="C1" s="397"/>
      <c r="D1" s="397"/>
      <c r="E1" s="397"/>
      <c r="F1" s="397"/>
      <c r="G1" s="397"/>
      <c r="H1" s="397"/>
      <c r="I1" s="397"/>
      <c r="J1" s="397"/>
    </row>
    <row r="2" spans="1:10" ht="7.5" customHeight="1" x14ac:dyDescent="0.2">
      <c r="A2" s="100"/>
      <c r="B2" s="61"/>
      <c r="C2" s="61"/>
      <c r="D2" s="61"/>
      <c r="E2" s="61"/>
      <c r="F2" s="61"/>
      <c r="G2" s="61"/>
      <c r="H2" s="61"/>
      <c r="I2" s="61"/>
    </row>
    <row r="3" spans="1:10" ht="14.25" customHeight="1" x14ac:dyDescent="0.2">
      <c r="A3" s="386" t="s">
        <v>66</v>
      </c>
      <c r="B3" s="387"/>
      <c r="C3" s="394" t="s">
        <v>64</v>
      </c>
      <c r="D3" s="395"/>
      <c r="E3" s="395"/>
      <c r="F3" s="395"/>
      <c r="G3" s="396"/>
      <c r="H3" s="398" t="s">
        <v>65</v>
      </c>
      <c r="I3" s="399"/>
      <c r="J3" s="399"/>
    </row>
    <row r="4" spans="1:10" ht="14.25" customHeight="1" x14ac:dyDescent="0.2">
      <c r="A4" s="388"/>
      <c r="B4" s="389"/>
      <c r="C4" s="400" t="s">
        <v>69</v>
      </c>
      <c r="D4" s="392" t="s">
        <v>67</v>
      </c>
      <c r="E4" s="394" t="s">
        <v>68</v>
      </c>
      <c r="F4" s="395"/>
      <c r="G4" s="396"/>
      <c r="H4" s="392" t="s">
        <v>69</v>
      </c>
      <c r="I4" s="400" t="s">
        <v>71</v>
      </c>
      <c r="J4" s="402" t="s">
        <v>72</v>
      </c>
    </row>
    <row r="5" spans="1:10" ht="35.25" customHeight="1" x14ac:dyDescent="0.2">
      <c r="A5" s="390"/>
      <c r="B5" s="391"/>
      <c r="C5" s="401"/>
      <c r="D5" s="393"/>
      <c r="E5" s="77" t="s">
        <v>220</v>
      </c>
      <c r="F5" s="77" t="s">
        <v>221</v>
      </c>
      <c r="G5" s="78" t="s">
        <v>70</v>
      </c>
      <c r="H5" s="393"/>
      <c r="I5" s="401"/>
      <c r="J5" s="403"/>
    </row>
    <row r="6" spans="1:10" s="94" customFormat="1" ht="8.4499999999999993" customHeight="1" x14ac:dyDescent="0.2">
      <c r="A6" s="242"/>
      <c r="B6" s="248"/>
      <c r="C6" s="242"/>
      <c r="D6" s="243"/>
      <c r="E6" s="242"/>
      <c r="F6" s="242"/>
      <c r="G6" s="242"/>
      <c r="H6" s="243"/>
      <c r="I6" s="242"/>
      <c r="J6" s="242"/>
    </row>
    <row r="7" spans="1:10" ht="11.65" x14ac:dyDescent="0.2">
      <c r="A7" s="68"/>
      <c r="B7" s="79"/>
      <c r="C7" s="69" t="s">
        <v>199</v>
      </c>
      <c r="D7" s="70"/>
      <c r="E7" s="71"/>
      <c r="F7" s="71"/>
      <c r="G7" s="71"/>
      <c r="H7" s="70"/>
      <c r="I7" s="71"/>
      <c r="J7" s="71"/>
    </row>
    <row r="8" spans="1:10" ht="8.4499999999999993" customHeight="1" x14ac:dyDescent="0.2">
      <c r="A8" s="68"/>
      <c r="B8" s="79"/>
      <c r="C8" s="69"/>
      <c r="D8" s="70"/>
      <c r="E8" s="71"/>
      <c r="F8" s="71"/>
      <c r="G8" s="71"/>
      <c r="H8" s="70"/>
      <c r="I8" s="71"/>
      <c r="J8" s="71"/>
    </row>
    <row r="9" spans="1:10" ht="10.9" customHeight="1" x14ac:dyDescent="0.2">
      <c r="A9" s="72">
        <v>2009</v>
      </c>
      <c r="B9" s="79"/>
      <c r="C9" s="244">
        <v>60020</v>
      </c>
      <c r="D9" s="244">
        <v>7750</v>
      </c>
      <c r="E9" s="244">
        <v>1999</v>
      </c>
      <c r="F9" s="244">
        <v>370</v>
      </c>
      <c r="G9" s="244">
        <v>49901</v>
      </c>
      <c r="H9" s="244">
        <v>9641</v>
      </c>
      <c r="I9" s="244">
        <v>31</v>
      </c>
      <c r="J9" s="244">
        <v>9610</v>
      </c>
    </row>
    <row r="10" spans="1:10" ht="11.1" x14ac:dyDescent="0.2">
      <c r="A10" s="72">
        <v>2010</v>
      </c>
      <c r="B10" s="79"/>
      <c r="C10" s="244">
        <v>61698</v>
      </c>
      <c r="D10" s="244">
        <v>6918</v>
      </c>
      <c r="E10" s="244">
        <v>1870</v>
      </c>
      <c r="F10" s="244">
        <v>314</v>
      </c>
      <c r="G10" s="244">
        <v>52596</v>
      </c>
      <c r="H10" s="244">
        <v>8769</v>
      </c>
      <c r="I10" s="244">
        <v>19</v>
      </c>
      <c r="J10" s="244">
        <v>8750</v>
      </c>
    </row>
    <row r="11" spans="1:10" ht="11.1" x14ac:dyDescent="0.2">
      <c r="A11" s="72">
        <v>2011</v>
      </c>
      <c r="B11" s="79"/>
      <c r="C11" s="244">
        <v>63149</v>
      </c>
      <c r="D11" s="244">
        <v>7395</v>
      </c>
      <c r="E11" s="244">
        <v>1893</v>
      </c>
      <c r="F11" s="244">
        <v>379</v>
      </c>
      <c r="G11" s="244">
        <v>53482</v>
      </c>
      <c r="H11" s="244">
        <v>9341</v>
      </c>
      <c r="I11" s="244">
        <v>34</v>
      </c>
      <c r="J11" s="244">
        <v>9307</v>
      </c>
    </row>
    <row r="12" spans="1:10" ht="11.1" x14ac:dyDescent="0.2">
      <c r="A12" s="72">
        <v>2012</v>
      </c>
      <c r="B12" s="79"/>
      <c r="C12" s="244">
        <v>62558</v>
      </c>
      <c r="D12" s="244">
        <v>7358</v>
      </c>
      <c r="E12" s="244">
        <v>1872</v>
      </c>
      <c r="F12" s="244">
        <v>388</v>
      </c>
      <c r="G12" s="244">
        <v>52940</v>
      </c>
      <c r="H12" s="244">
        <v>9359</v>
      </c>
      <c r="I12" s="244">
        <v>30</v>
      </c>
      <c r="J12" s="244">
        <v>9329</v>
      </c>
    </row>
    <row r="13" spans="1:10" ht="11.1" x14ac:dyDescent="0.2">
      <c r="A13" s="72">
        <v>2013</v>
      </c>
      <c r="B13" s="79"/>
      <c r="C13" s="244">
        <v>62207</v>
      </c>
      <c r="D13" s="244">
        <v>7135</v>
      </c>
      <c r="E13" s="244">
        <v>1949</v>
      </c>
      <c r="F13" s="244">
        <v>342</v>
      </c>
      <c r="G13" s="244">
        <v>52781</v>
      </c>
      <c r="H13" s="244">
        <v>8987</v>
      </c>
      <c r="I13" s="244">
        <v>23</v>
      </c>
      <c r="J13" s="244">
        <v>8964</v>
      </c>
    </row>
    <row r="14" spans="1:10" ht="11.1" x14ac:dyDescent="0.2">
      <c r="A14" s="72">
        <v>2014</v>
      </c>
      <c r="B14" s="79"/>
      <c r="C14" s="244">
        <f t="shared" ref="C14:C26" si="0">SUM(D14:G14)</f>
        <v>62728</v>
      </c>
      <c r="D14" s="244">
        <f t="shared" ref="D14:J14" si="1">SUM(D15:D26)</f>
        <v>7507</v>
      </c>
      <c r="E14" s="244">
        <f t="shared" si="1"/>
        <v>1824</v>
      </c>
      <c r="F14" s="244">
        <f t="shared" si="1"/>
        <v>359</v>
      </c>
      <c r="G14" s="244">
        <f t="shared" si="1"/>
        <v>53038</v>
      </c>
      <c r="H14" s="244">
        <f t="shared" si="1"/>
        <v>9461</v>
      </c>
      <c r="I14" s="244">
        <f t="shared" si="1"/>
        <v>35</v>
      </c>
      <c r="J14" s="244">
        <f t="shared" si="1"/>
        <v>9426</v>
      </c>
    </row>
    <row r="15" spans="1:10" ht="11.1" x14ac:dyDescent="0.2">
      <c r="A15" s="68"/>
      <c r="B15" s="79" t="s">
        <v>38</v>
      </c>
      <c r="C15" s="244">
        <f t="shared" si="0"/>
        <v>4552</v>
      </c>
      <c r="D15" s="244">
        <v>467</v>
      </c>
      <c r="E15" s="244">
        <v>157</v>
      </c>
      <c r="F15" s="244">
        <v>16</v>
      </c>
      <c r="G15" s="244">
        <v>3912</v>
      </c>
      <c r="H15" s="244">
        <v>600</v>
      </c>
      <c r="I15" s="244">
        <v>1</v>
      </c>
      <c r="J15" s="244">
        <v>599</v>
      </c>
    </row>
    <row r="16" spans="1:10" ht="11.1" x14ac:dyDescent="0.2">
      <c r="A16" s="68"/>
      <c r="B16" s="79" t="s">
        <v>39</v>
      </c>
      <c r="C16" s="244">
        <f t="shared" si="0"/>
        <v>4921</v>
      </c>
      <c r="D16" s="244">
        <v>480</v>
      </c>
      <c r="E16" s="244">
        <v>170</v>
      </c>
      <c r="F16" s="244">
        <v>30</v>
      </c>
      <c r="G16" s="244">
        <v>4241</v>
      </c>
      <c r="H16" s="244">
        <v>633</v>
      </c>
      <c r="I16" s="244">
        <v>2</v>
      </c>
      <c r="J16" s="244">
        <v>631</v>
      </c>
    </row>
    <row r="17" spans="1:10" x14ac:dyDescent="0.2">
      <c r="A17" s="68"/>
      <c r="B17" s="79" t="s">
        <v>40</v>
      </c>
      <c r="C17" s="244">
        <f t="shared" si="0"/>
        <v>5044</v>
      </c>
      <c r="D17" s="244">
        <v>533</v>
      </c>
      <c r="E17" s="244">
        <v>155</v>
      </c>
      <c r="F17" s="244">
        <v>20</v>
      </c>
      <c r="G17" s="244">
        <v>4336</v>
      </c>
      <c r="H17" s="244">
        <v>676</v>
      </c>
      <c r="I17" s="244">
        <v>2</v>
      </c>
      <c r="J17" s="244">
        <v>674</v>
      </c>
    </row>
    <row r="18" spans="1:10" x14ac:dyDescent="0.2">
      <c r="A18" s="68"/>
      <c r="B18" s="79" t="s">
        <v>41</v>
      </c>
      <c r="C18" s="244">
        <f t="shared" si="0"/>
        <v>5456</v>
      </c>
      <c r="D18" s="244">
        <v>653</v>
      </c>
      <c r="E18" s="244">
        <v>153</v>
      </c>
      <c r="F18" s="244">
        <v>28</v>
      </c>
      <c r="G18" s="244">
        <v>4622</v>
      </c>
      <c r="H18" s="244">
        <v>800</v>
      </c>
      <c r="I18" s="244">
        <v>0</v>
      </c>
      <c r="J18" s="244">
        <v>800</v>
      </c>
    </row>
    <row r="19" spans="1:10" ht="11.1" x14ac:dyDescent="0.2">
      <c r="A19" s="68"/>
      <c r="B19" s="79" t="s">
        <v>42</v>
      </c>
      <c r="C19" s="244">
        <f t="shared" si="0"/>
        <v>5631</v>
      </c>
      <c r="D19" s="244">
        <v>732</v>
      </c>
      <c r="E19" s="244">
        <v>155</v>
      </c>
      <c r="F19" s="244">
        <v>37</v>
      </c>
      <c r="G19" s="244">
        <v>4707</v>
      </c>
      <c r="H19" s="244">
        <v>895</v>
      </c>
      <c r="I19" s="244">
        <v>1</v>
      </c>
      <c r="J19" s="244">
        <v>894</v>
      </c>
    </row>
    <row r="20" spans="1:10" ht="12.75" x14ac:dyDescent="0.2">
      <c r="A20" s="68"/>
      <c r="B20" s="202" t="s">
        <v>43</v>
      </c>
      <c r="C20" s="244">
        <f t="shared" si="0"/>
        <v>5371</v>
      </c>
      <c r="D20" s="244">
        <v>715</v>
      </c>
      <c r="E20" s="244">
        <v>131</v>
      </c>
      <c r="F20" s="244">
        <v>25</v>
      </c>
      <c r="G20" s="244">
        <v>4500</v>
      </c>
      <c r="H20" s="244">
        <v>891</v>
      </c>
      <c r="I20" s="244">
        <v>4</v>
      </c>
      <c r="J20" s="244">
        <v>887</v>
      </c>
    </row>
    <row r="21" spans="1:10" ht="11.1" x14ac:dyDescent="0.2">
      <c r="A21" s="68"/>
      <c r="B21" s="79" t="s">
        <v>44</v>
      </c>
      <c r="C21" s="244">
        <f t="shared" si="0"/>
        <v>5168</v>
      </c>
      <c r="D21" s="244">
        <v>667</v>
      </c>
      <c r="E21" s="244">
        <v>123</v>
      </c>
      <c r="F21" s="244">
        <v>34</v>
      </c>
      <c r="G21" s="244">
        <v>4344</v>
      </c>
      <c r="H21" s="244">
        <v>854</v>
      </c>
      <c r="I21" s="244">
        <v>7</v>
      </c>
      <c r="J21" s="244">
        <v>847</v>
      </c>
    </row>
    <row r="22" spans="1:10" ht="11.1" x14ac:dyDescent="0.2">
      <c r="A22" s="68"/>
      <c r="B22" s="79" t="s">
        <v>45</v>
      </c>
      <c r="C22" s="244">
        <f t="shared" si="0"/>
        <v>5115</v>
      </c>
      <c r="D22" s="244">
        <v>672</v>
      </c>
      <c r="E22" s="244">
        <v>134</v>
      </c>
      <c r="F22" s="244">
        <v>42</v>
      </c>
      <c r="G22" s="244">
        <v>4267</v>
      </c>
      <c r="H22" s="244">
        <v>834</v>
      </c>
      <c r="I22" s="244">
        <v>4</v>
      </c>
      <c r="J22" s="244">
        <v>830</v>
      </c>
    </row>
    <row r="23" spans="1:10" ht="11.1" x14ac:dyDescent="0.2">
      <c r="A23" s="68"/>
      <c r="B23" s="79" t="s">
        <v>46</v>
      </c>
      <c r="C23" s="244">
        <f t="shared" si="0"/>
        <v>5461</v>
      </c>
      <c r="D23" s="244">
        <v>760</v>
      </c>
      <c r="E23" s="244">
        <v>150</v>
      </c>
      <c r="F23" s="244">
        <v>29</v>
      </c>
      <c r="G23" s="244">
        <v>4522</v>
      </c>
      <c r="H23" s="244">
        <v>990</v>
      </c>
      <c r="I23" s="244">
        <v>5</v>
      </c>
      <c r="J23" s="244">
        <v>985</v>
      </c>
    </row>
    <row r="24" spans="1:10" ht="11.1" x14ac:dyDescent="0.2">
      <c r="A24" s="68"/>
      <c r="B24" s="79" t="s">
        <v>47</v>
      </c>
      <c r="C24" s="244">
        <f t="shared" si="0"/>
        <v>5406</v>
      </c>
      <c r="D24" s="244">
        <v>661</v>
      </c>
      <c r="E24" s="244">
        <v>155</v>
      </c>
      <c r="F24" s="244">
        <v>36</v>
      </c>
      <c r="G24" s="244">
        <v>4554</v>
      </c>
      <c r="H24" s="244">
        <v>822</v>
      </c>
      <c r="I24" s="244">
        <v>1</v>
      </c>
      <c r="J24" s="244">
        <v>821</v>
      </c>
    </row>
    <row r="25" spans="1:10" ht="11.1" x14ac:dyDescent="0.2">
      <c r="A25" s="68"/>
      <c r="B25" s="79" t="s">
        <v>48</v>
      </c>
      <c r="C25" s="244">
        <f t="shared" si="0"/>
        <v>5370</v>
      </c>
      <c r="D25" s="244">
        <v>597</v>
      </c>
      <c r="E25" s="244">
        <v>161</v>
      </c>
      <c r="F25" s="244">
        <v>27</v>
      </c>
      <c r="G25" s="244">
        <v>4585</v>
      </c>
      <c r="H25" s="244">
        <v>746</v>
      </c>
      <c r="I25" s="244">
        <v>4</v>
      </c>
      <c r="J25" s="244">
        <v>742</v>
      </c>
    </row>
    <row r="26" spans="1:10" ht="11.1" x14ac:dyDescent="0.2">
      <c r="A26" s="68"/>
      <c r="B26" s="79" t="s">
        <v>49</v>
      </c>
      <c r="C26" s="244">
        <f t="shared" si="0"/>
        <v>5233</v>
      </c>
      <c r="D26" s="244">
        <v>570</v>
      </c>
      <c r="E26" s="244">
        <v>180</v>
      </c>
      <c r="F26" s="244">
        <v>35</v>
      </c>
      <c r="G26" s="244">
        <v>4448</v>
      </c>
      <c r="H26" s="244">
        <v>720</v>
      </c>
      <c r="I26" s="244">
        <v>4</v>
      </c>
      <c r="J26" s="244">
        <v>716</v>
      </c>
    </row>
    <row r="27" spans="1:10" ht="6.75" customHeight="1" x14ac:dyDescent="0.2">
      <c r="A27" s="68"/>
      <c r="B27" s="79"/>
      <c r="C27" s="209"/>
      <c r="D27" s="209"/>
      <c r="E27" s="209"/>
      <c r="F27" s="209"/>
      <c r="G27" s="209"/>
      <c r="H27" s="209"/>
      <c r="I27" s="209"/>
      <c r="J27" s="209"/>
    </row>
    <row r="28" spans="1:10" x14ac:dyDescent="0.2">
      <c r="A28" s="68"/>
      <c r="B28" s="79"/>
      <c r="C28" s="69" t="s">
        <v>203</v>
      </c>
      <c r="D28" s="111"/>
      <c r="E28" s="69"/>
      <c r="F28" s="69"/>
      <c r="G28" s="69"/>
      <c r="H28" s="111"/>
      <c r="I28" s="69"/>
      <c r="J28" s="71"/>
    </row>
    <row r="29" spans="1:10" ht="8.4499999999999993" customHeight="1" x14ac:dyDescent="0.2">
      <c r="A29" s="68"/>
      <c r="B29" s="79"/>
      <c r="C29" s="69"/>
      <c r="D29" s="111"/>
      <c r="E29" s="69"/>
      <c r="F29" s="69"/>
      <c r="G29" s="69"/>
      <c r="H29" s="111"/>
      <c r="I29" s="69"/>
      <c r="J29" s="71"/>
    </row>
    <row r="30" spans="1:10" ht="11.1" x14ac:dyDescent="0.2">
      <c r="A30" s="72">
        <v>2009</v>
      </c>
      <c r="B30" s="79"/>
      <c r="C30" s="244">
        <v>2332</v>
      </c>
      <c r="D30" s="244">
        <v>272</v>
      </c>
      <c r="E30" s="244">
        <v>116</v>
      </c>
      <c r="F30" s="244">
        <v>10</v>
      </c>
      <c r="G30" s="244">
        <v>1934</v>
      </c>
      <c r="H30" s="244">
        <v>399</v>
      </c>
      <c r="I30" s="244">
        <v>2</v>
      </c>
      <c r="J30" s="244">
        <v>397</v>
      </c>
    </row>
    <row r="31" spans="1:10" ht="11.1" x14ac:dyDescent="0.2">
      <c r="A31" s="72">
        <v>2010</v>
      </c>
      <c r="B31" s="79"/>
      <c r="C31" s="244">
        <v>2571</v>
      </c>
      <c r="D31" s="244">
        <v>299</v>
      </c>
      <c r="E31" s="244">
        <v>117</v>
      </c>
      <c r="F31" s="244">
        <v>10</v>
      </c>
      <c r="G31" s="244">
        <v>2145</v>
      </c>
      <c r="H31" s="244">
        <v>426</v>
      </c>
      <c r="I31" s="244">
        <v>3</v>
      </c>
      <c r="J31" s="244">
        <v>423</v>
      </c>
    </row>
    <row r="32" spans="1:10" x14ac:dyDescent="0.2">
      <c r="A32" s="72">
        <v>2011</v>
      </c>
      <c r="B32" s="79"/>
      <c r="C32" s="244">
        <v>2966</v>
      </c>
      <c r="D32" s="244">
        <v>309</v>
      </c>
      <c r="E32" s="244">
        <v>110</v>
      </c>
      <c r="F32" s="244">
        <v>15</v>
      </c>
      <c r="G32" s="244">
        <v>2532</v>
      </c>
      <c r="H32" s="244">
        <v>443</v>
      </c>
      <c r="I32" s="244">
        <v>0</v>
      </c>
      <c r="J32" s="244">
        <v>443</v>
      </c>
    </row>
    <row r="33" spans="1:10" ht="11.1" x14ac:dyDescent="0.2">
      <c r="A33" s="72">
        <v>2012</v>
      </c>
      <c r="B33" s="79"/>
      <c r="C33" s="244">
        <v>3132</v>
      </c>
      <c r="D33" s="244">
        <v>333</v>
      </c>
      <c r="E33" s="244">
        <v>86</v>
      </c>
      <c r="F33" s="244">
        <v>13</v>
      </c>
      <c r="G33" s="244">
        <v>2700</v>
      </c>
      <c r="H33" s="244">
        <v>506</v>
      </c>
      <c r="I33" s="244">
        <v>3</v>
      </c>
      <c r="J33" s="244">
        <v>503</v>
      </c>
    </row>
    <row r="34" spans="1:10" ht="11.1" x14ac:dyDescent="0.2">
      <c r="A34" s="72">
        <v>2013</v>
      </c>
      <c r="B34" s="79"/>
      <c r="C34" s="244">
        <v>2690</v>
      </c>
      <c r="D34" s="244">
        <v>308</v>
      </c>
      <c r="E34" s="244">
        <v>110</v>
      </c>
      <c r="F34" s="244">
        <v>13</v>
      </c>
      <c r="G34" s="244">
        <v>2259</v>
      </c>
      <c r="H34" s="244">
        <v>462</v>
      </c>
      <c r="I34" s="244">
        <v>3</v>
      </c>
      <c r="J34" s="244">
        <v>459</v>
      </c>
    </row>
    <row r="35" spans="1:10" ht="11.1" x14ac:dyDescent="0.2">
      <c r="A35" s="72">
        <v>2014</v>
      </c>
      <c r="B35" s="79"/>
      <c r="C35" s="244">
        <f t="shared" ref="C35:C67" si="2">SUM(D35:G35)</f>
        <v>3006</v>
      </c>
      <c r="D35" s="244">
        <f t="shared" ref="D35:J35" si="3">SUM(D36:D47)</f>
        <v>280</v>
      </c>
      <c r="E35" s="244">
        <f t="shared" si="3"/>
        <v>97</v>
      </c>
      <c r="F35" s="244">
        <f t="shared" si="3"/>
        <v>21</v>
      </c>
      <c r="G35" s="244">
        <f t="shared" si="3"/>
        <v>2608</v>
      </c>
      <c r="H35" s="244">
        <f t="shared" si="3"/>
        <v>455</v>
      </c>
      <c r="I35" s="244">
        <f t="shared" si="3"/>
        <v>3</v>
      </c>
      <c r="J35" s="244">
        <f t="shared" si="3"/>
        <v>452</v>
      </c>
    </row>
    <row r="36" spans="1:10" x14ac:dyDescent="0.2">
      <c r="A36" s="68"/>
      <c r="B36" s="79" t="s">
        <v>38</v>
      </c>
      <c r="C36" s="244">
        <f t="shared" si="2"/>
        <v>181</v>
      </c>
      <c r="D36" s="244">
        <v>15</v>
      </c>
      <c r="E36" s="244">
        <v>7</v>
      </c>
      <c r="F36" s="244">
        <v>2</v>
      </c>
      <c r="G36" s="244">
        <v>157</v>
      </c>
      <c r="H36" s="244">
        <v>25</v>
      </c>
      <c r="I36" s="244">
        <v>0</v>
      </c>
      <c r="J36" s="244">
        <v>25</v>
      </c>
    </row>
    <row r="37" spans="1:10" x14ac:dyDescent="0.2">
      <c r="A37" s="68"/>
      <c r="B37" s="79" t="s">
        <v>39</v>
      </c>
      <c r="C37" s="244">
        <f t="shared" si="2"/>
        <v>198</v>
      </c>
      <c r="D37" s="244">
        <v>17</v>
      </c>
      <c r="E37" s="244">
        <v>6</v>
      </c>
      <c r="F37" s="244">
        <v>6</v>
      </c>
      <c r="G37" s="244">
        <v>169</v>
      </c>
      <c r="H37" s="244">
        <v>21</v>
      </c>
      <c r="I37" s="244">
        <v>0</v>
      </c>
      <c r="J37" s="244">
        <v>21</v>
      </c>
    </row>
    <row r="38" spans="1:10" x14ac:dyDescent="0.2">
      <c r="A38" s="68"/>
      <c r="B38" s="79" t="s">
        <v>40</v>
      </c>
      <c r="C38" s="244">
        <f t="shared" si="2"/>
        <v>251</v>
      </c>
      <c r="D38" s="244">
        <v>27</v>
      </c>
      <c r="E38" s="244">
        <v>9</v>
      </c>
      <c r="F38" s="244">
        <v>0</v>
      </c>
      <c r="G38" s="244">
        <v>215</v>
      </c>
      <c r="H38" s="244">
        <v>55</v>
      </c>
      <c r="I38" s="244">
        <v>1</v>
      </c>
      <c r="J38" s="244">
        <v>54</v>
      </c>
    </row>
    <row r="39" spans="1:10" x14ac:dyDescent="0.2">
      <c r="A39" s="68"/>
      <c r="B39" s="79" t="s">
        <v>41</v>
      </c>
      <c r="C39" s="244">
        <f t="shared" si="2"/>
        <v>256</v>
      </c>
      <c r="D39" s="244">
        <v>19</v>
      </c>
      <c r="E39" s="244">
        <v>5</v>
      </c>
      <c r="F39" s="244">
        <v>0</v>
      </c>
      <c r="G39" s="244">
        <v>232</v>
      </c>
      <c r="H39" s="244">
        <v>41</v>
      </c>
      <c r="I39" s="244">
        <v>0</v>
      </c>
      <c r="J39" s="244">
        <v>41</v>
      </c>
    </row>
    <row r="40" spans="1:10" ht="11.1" x14ac:dyDescent="0.2">
      <c r="A40" s="68"/>
      <c r="B40" s="79" t="s">
        <v>42</v>
      </c>
      <c r="C40" s="244">
        <f t="shared" si="2"/>
        <v>295</v>
      </c>
      <c r="D40" s="244">
        <v>23</v>
      </c>
      <c r="E40" s="244">
        <v>10</v>
      </c>
      <c r="F40" s="244">
        <v>2</v>
      </c>
      <c r="G40" s="244">
        <v>260</v>
      </c>
      <c r="H40" s="244">
        <v>34</v>
      </c>
      <c r="I40" s="244">
        <v>1</v>
      </c>
      <c r="J40" s="244">
        <v>33</v>
      </c>
    </row>
    <row r="41" spans="1:10" x14ac:dyDescent="0.2">
      <c r="A41" s="68"/>
      <c r="B41" s="79" t="s">
        <v>43</v>
      </c>
      <c r="C41" s="244">
        <f t="shared" si="2"/>
        <v>275</v>
      </c>
      <c r="D41" s="244">
        <v>24</v>
      </c>
      <c r="E41" s="244">
        <v>3</v>
      </c>
      <c r="F41" s="244">
        <v>1</v>
      </c>
      <c r="G41" s="244">
        <v>247</v>
      </c>
      <c r="H41" s="244">
        <v>31</v>
      </c>
      <c r="I41" s="244">
        <v>0</v>
      </c>
      <c r="J41" s="244">
        <v>31</v>
      </c>
    </row>
    <row r="42" spans="1:10" x14ac:dyDescent="0.2">
      <c r="A42" s="68"/>
      <c r="B42" s="79" t="s">
        <v>44</v>
      </c>
      <c r="C42" s="244">
        <f t="shared" si="2"/>
        <v>242</v>
      </c>
      <c r="D42" s="244">
        <v>22</v>
      </c>
      <c r="E42" s="244">
        <v>12</v>
      </c>
      <c r="F42" s="244">
        <v>2</v>
      </c>
      <c r="G42" s="244">
        <v>206</v>
      </c>
      <c r="H42" s="244">
        <v>34</v>
      </c>
      <c r="I42" s="244">
        <v>0</v>
      </c>
      <c r="J42" s="244">
        <v>34</v>
      </c>
    </row>
    <row r="43" spans="1:10" x14ac:dyDescent="0.2">
      <c r="A43" s="68"/>
      <c r="B43" s="79" t="s">
        <v>45</v>
      </c>
      <c r="C43" s="244">
        <f t="shared" si="2"/>
        <v>275</v>
      </c>
      <c r="D43" s="244">
        <v>40</v>
      </c>
      <c r="E43" s="244">
        <v>9</v>
      </c>
      <c r="F43" s="244">
        <v>0</v>
      </c>
      <c r="G43" s="244">
        <v>226</v>
      </c>
      <c r="H43" s="244">
        <v>66</v>
      </c>
      <c r="I43" s="244">
        <v>1</v>
      </c>
      <c r="J43" s="244">
        <v>65</v>
      </c>
    </row>
    <row r="44" spans="1:10" x14ac:dyDescent="0.2">
      <c r="A44" s="68"/>
      <c r="B44" s="79" t="s">
        <v>46</v>
      </c>
      <c r="C44" s="244">
        <f t="shared" si="2"/>
        <v>222</v>
      </c>
      <c r="D44" s="244">
        <v>23</v>
      </c>
      <c r="E44" s="244">
        <v>12</v>
      </c>
      <c r="F44" s="244">
        <v>2</v>
      </c>
      <c r="G44" s="244">
        <v>185</v>
      </c>
      <c r="H44" s="244">
        <v>39</v>
      </c>
      <c r="I44" s="244">
        <v>0</v>
      </c>
      <c r="J44" s="244">
        <v>39</v>
      </c>
    </row>
    <row r="45" spans="1:10" x14ac:dyDescent="0.2">
      <c r="A45" s="68"/>
      <c r="B45" s="79" t="s">
        <v>47</v>
      </c>
      <c r="C45" s="244">
        <f t="shared" si="2"/>
        <v>273</v>
      </c>
      <c r="D45" s="244">
        <v>17</v>
      </c>
      <c r="E45" s="244">
        <v>11</v>
      </c>
      <c r="F45" s="244">
        <v>3</v>
      </c>
      <c r="G45" s="244">
        <v>242</v>
      </c>
      <c r="H45" s="244">
        <v>27</v>
      </c>
      <c r="I45" s="244">
        <v>0</v>
      </c>
      <c r="J45" s="244">
        <v>27</v>
      </c>
    </row>
    <row r="46" spans="1:10" x14ac:dyDescent="0.2">
      <c r="A46" s="68"/>
      <c r="B46" s="79" t="s">
        <v>48</v>
      </c>
      <c r="C46" s="244">
        <f t="shared" si="2"/>
        <v>297</v>
      </c>
      <c r="D46" s="244">
        <v>26</v>
      </c>
      <c r="E46" s="244">
        <v>5</v>
      </c>
      <c r="F46" s="244">
        <v>2</v>
      </c>
      <c r="G46" s="244">
        <v>264</v>
      </c>
      <c r="H46" s="244">
        <v>40</v>
      </c>
      <c r="I46" s="244">
        <v>0</v>
      </c>
      <c r="J46" s="244">
        <v>40</v>
      </c>
    </row>
    <row r="47" spans="1:10" x14ac:dyDescent="0.2">
      <c r="A47" s="68"/>
      <c r="B47" s="79" t="s">
        <v>49</v>
      </c>
      <c r="C47" s="244">
        <f t="shared" si="2"/>
        <v>241</v>
      </c>
      <c r="D47" s="244">
        <v>27</v>
      </c>
      <c r="E47" s="244">
        <v>8</v>
      </c>
      <c r="F47" s="244">
        <v>1</v>
      </c>
      <c r="G47" s="244">
        <v>205</v>
      </c>
      <c r="H47" s="244">
        <v>42</v>
      </c>
      <c r="I47" s="244">
        <v>0</v>
      </c>
      <c r="J47" s="244">
        <v>42</v>
      </c>
    </row>
    <row r="48" spans="1:10" ht="7.5" customHeight="1" x14ac:dyDescent="0.2">
      <c r="A48" s="68"/>
      <c r="B48" s="79"/>
      <c r="C48" s="209"/>
      <c r="D48" s="210"/>
      <c r="E48" s="210"/>
      <c r="F48" s="210"/>
      <c r="G48" s="210"/>
      <c r="H48" s="210"/>
      <c r="I48" s="210"/>
      <c r="J48" s="210"/>
    </row>
    <row r="49" spans="1:10" x14ac:dyDescent="0.2">
      <c r="A49" s="68"/>
      <c r="B49" s="79"/>
      <c r="C49" s="69" t="s">
        <v>122</v>
      </c>
      <c r="D49" s="70"/>
      <c r="E49" s="71"/>
      <c r="F49" s="71"/>
      <c r="G49" s="71"/>
      <c r="H49" s="70"/>
      <c r="I49" s="71"/>
      <c r="J49" s="71"/>
    </row>
    <row r="50" spans="1:10" ht="8.4499999999999993" customHeight="1" x14ac:dyDescent="0.2">
      <c r="A50" s="68"/>
      <c r="B50" s="79"/>
      <c r="C50" s="69"/>
      <c r="D50" s="70"/>
      <c r="E50" s="71"/>
      <c r="F50" s="71"/>
      <c r="G50" s="71"/>
      <c r="H50" s="70"/>
      <c r="I50" s="71"/>
      <c r="J50" s="71"/>
    </row>
    <row r="51" spans="1:10" ht="11.1" x14ac:dyDescent="0.2">
      <c r="A51" s="72">
        <v>2009</v>
      </c>
      <c r="B51" s="79"/>
      <c r="C51" s="244">
        <v>62352</v>
      </c>
      <c r="D51" s="244">
        <v>8022</v>
      </c>
      <c r="E51" s="244">
        <v>2115</v>
      </c>
      <c r="F51" s="244">
        <v>380</v>
      </c>
      <c r="G51" s="244">
        <v>51835</v>
      </c>
      <c r="H51" s="244">
        <v>10040</v>
      </c>
      <c r="I51" s="244">
        <v>33</v>
      </c>
      <c r="J51" s="244">
        <v>10007</v>
      </c>
    </row>
    <row r="52" spans="1:10" x14ac:dyDescent="0.2">
      <c r="A52" s="72">
        <v>2010</v>
      </c>
      <c r="B52" s="79"/>
      <c r="C52" s="244">
        <v>64269</v>
      </c>
      <c r="D52" s="244">
        <v>7217</v>
      </c>
      <c r="E52" s="244">
        <v>1987</v>
      </c>
      <c r="F52" s="244">
        <v>324</v>
      </c>
      <c r="G52" s="244">
        <v>54741</v>
      </c>
      <c r="H52" s="244">
        <v>9195</v>
      </c>
      <c r="I52" s="244">
        <v>22</v>
      </c>
      <c r="J52" s="244">
        <v>9173</v>
      </c>
    </row>
    <row r="53" spans="1:10" x14ac:dyDescent="0.2">
      <c r="A53" s="72">
        <v>2011</v>
      </c>
      <c r="B53" s="79"/>
      <c r="C53" s="244">
        <v>66115</v>
      </c>
      <c r="D53" s="244">
        <v>7704</v>
      </c>
      <c r="E53" s="244">
        <v>2003</v>
      </c>
      <c r="F53" s="244">
        <v>394</v>
      </c>
      <c r="G53" s="244">
        <v>56014</v>
      </c>
      <c r="H53" s="244">
        <v>9784</v>
      </c>
      <c r="I53" s="244">
        <v>34</v>
      </c>
      <c r="J53" s="244">
        <v>9750</v>
      </c>
    </row>
    <row r="54" spans="1:10" x14ac:dyDescent="0.2">
      <c r="A54" s="72">
        <v>2012</v>
      </c>
      <c r="B54" s="79"/>
      <c r="C54" s="244">
        <v>65690</v>
      </c>
      <c r="D54" s="244">
        <v>7691</v>
      </c>
      <c r="E54" s="244">
        <v>1958</v>
      </c>
      <c r="F54" s="244">
        <v>401</v>
      </c>
      <c r="G54" s="244">
        <v>55640</v>
      </c>
      <c r="H54" s="244">
        <v>9865</v>
      </c>
      <c r="I54" s="244">
        <v>33</v>
      </c>
      <c r="J54" s="244">
        <v>9832</v>
      </c>
    </row>
    <row r="55" spans="1:10" x14ac:dyDescent="0.2">
      <c r="A55" s="72">
        <v>2013</v>
      </c>
      <c r="B55" s="79"/>
      <c r="C55" s="244">
        <v>64897</v>
      </c>
      <c r="D55" s="244">
        <v>7443</v>
      </c>
      <c r="E55" s="244">
        <v>2059</v>
      </c>
      <c r="F55" s="244">
        <v>355</v>
      </c>
      <c r="G55" s="244">
        <v>55040</v>
      </c>
      <c r="H55" s="244">
        <v>9449</v>
      </c>
      <c r="I55" s="244">
        <v>26</v>
      </c>
      <c r="J55" s="244">
        <v>9423</v>
      </c>
    </row>
    <row r="56" spans="1:10" x14ac:dyDescent="0.2">
      <c r="A56" s="72">
        <v>2014</v>
      </c>
      <c r="B56" s="79"/>
      <c r="C56" s="244">
        <f t="shared" ref="C56" si="4">SUM(D56:G56)</f>
        <v>65734</v>
      </c>
      <c r="D56" s="244">
        <f t="shared" ref="D56:J56" si="5">SUM(D57:D68)</f>
        <v>7787</v>
      </c>
      <c r="E56" s="244">
        <f t="shared" si="5"/>
        <v>1921</v>
      </c>
      <c r="F56" s="244">
        <f t="shared" si="5"/>
        <v>380</v>
      </c>
      <c r="G56" s="244">
        <f t="shared" si="5"/>
        <v>55646</v>
      </c>
      <c r="H56" s="244">
        <f t="shared" si="5"/>
        <v>9916</v>
      </c>
      <c r="I56" s="244">
        <f t="shared" si="5"/>
        <v>38</v>
      </c>
      <c r="J56" s="244">
        <f t="shared" si="5"/>
        <v>9878</v>
      </c>
    </row>
    <row r="57" spans="1:10" x14ac:dyDescent="0.2">
      <c r="A57" s="68"/>
      <c r="B57" s="79" t="s">
        <v>38</v>
      </c>
      <c r="C57" s="244">
        <f t="shared" si="2"/>
        <v>4733</v>
      </c>
      <c r="D57" s="244">
        <v>482</v>
      </c>
      <c r="E57" s="244">
        <v>164</v>
      </c>
      <c r="F57" s="244">
        <v>18</v>
      </c>
      <c r="G57" s="244">
        <v>4069</v>
      </c>
      <c r="H57" s="244">
        <v>625</v>
      </c>
      <c r="I57" s="244">
        <v>1</v>
      </c>
      <c r="J57" s="244">
        <v>624</v>
      </c>
    </row>
    <row r="58" spans="1:10" x14ac:dyDescent="0.2">
      <c r="A58" s="68"/>
      <c r="B58" s="79" t="s">
        <v>39</v>
      </c>
      <c r="C58" s="244">
        <f t="shared" si="2"/>
        <v>5119</v>
      </c>
      <c r="D58" s="244">
        <v>497</v>
      </c>
      <c r="E58" s="244">
        <v>176</v>
      </c>
      <c r="F58" s="244">
        <v>36</v>
      </c>
      <c r="G58" s="244">
        <v>4410</v>
      </c>
      <c r="H58" s="244">
        <v>654</v>
      </c>
      <c r="I58" s="244">
        <v>2</v>
      </c>
      <c r="J58" s="244">
        <v>652</v>
      </c>
    </row>
    <row r="59" spans="1:10" x14ac:dyDescent="0.2">
      <c r="A59" s="68"/>
      <c r="B59" s="79" t="s">
        <v>40</v>
      </c>
      <c r="C59" s="244">
        <f t="shared" si="2"/>
        <v>5295</v>
      </c>
      <c r="D59" s="244">
        <v>560</v>
      </c>
      <c r="E59" s="244">
        <v>164</v>
      </c>
      <c r="F59" s="244">
        <v>20</v>
      </c>
      <c r="G59" s="244">
        <v>4551</v>
      </c>
      <c r="H59" s="244">
        <v>731</v>
      </c>
      <c r="I59" s="244">
        <v>3</v>
      </c>
      <c r="J59" s="244">
        <v>728</v>
      </c>
    </row>
    <row r="60" spans="1:10" x14ac:dyDescent="0.2">
      <c r="A60" s="68"/>
      <c r="B60" s="79" t="s">
        <v>41</v>
      </c>
      <c r="C60" s="244">
        <f t="shared" si="2"/>
        <v>5712</v>
      </c>
      <c r="D60" s="244">
        <v>672</v>
      </c>
      <c r="E60" s="244">
        <v>158</v>
      </c>
      <c r="F60" s="244">
        <v>28</v>
      </c>
      <c r="G60" s="244">
        <v>4854</v>
      </c>
      <c r="H60" s="244">
        <v>841</v>
      </c>
      <c r="I60" s="244">
        <v>0</v>
      </c>
      <c r="J60" s="244">
        <v>841</v>
      </c>
    </row>
    <row r="61" spans="1:10" x14ac:dyDescent="0.2">
      <c r="A61" s="68"/>
      <c r="B61" s="79" t="s">
        <v>42</v>
      </c>
      <c r="C61" s="244">
        <f t="shared" si="2"/>
        <v>5926</v>
      </c>
      <c r="D61" s="244">
        <v>755</v>
      </c>
      <c r="E61" s="244">
        <v>165</v>
      </c>
      <c r="F61" s="244">
        <v>39</v>
      </c>
      <c r="G61" s="244">
        <v>4967</v>
      </c>
      <c r="H61" s="244">
        <v>929</v>
      </c>
      <c r="I61" s="244">
        <v>2</v>
      </c>
      <c r="J61" s="244">
        <v>927</v>
      </c>
    </row>
    <row r="62" spans="1:10" x14ac:dyDescent="0.2">
      <c r="A62" s="68"/>
      <c r="B62" s="79" t="s">
        <v>43</v>
      </c>
      <c r="C62" s="244">
        <f t="shared" si="2"/>
        <v>5646</v>
      </c>
      <c r="D62" s="244">
        <v>739</v>
      </c>
      <c r="E62" s="244">
        <v>134</v>
      </c>
      <c r="F62" s="244">
        <v>26</v>
      </c>
      <c r="G62" s="244">
        <v>4747</v>
      </c>
      <c r="H62" s="244">
        <v>922</v>
      </c>
      <c r="I62" s="244">
        <v>4</v>
      </c>
      <c r="J62" s="244">
        <v>918</v>
      </c>
    </row>
    <row r="63" spans="1:10" x14ac:dyDescent="0.2">
      <c r="A63" s="68"/>
      <c r="B63" s="79" t="s">
        <v>44</v>
      </c>
      <c r="C63" s="244">
        <f t="shared" si="2"/>
        <v>5410</v>
      </c>
      <c r="D63" s="244">
        <v>689</v>
      </c>
      <c r="E63" s="244">
        <v>135</v>
      </c>
      <c r="F63" s="244">
        <v>36</v>
      </c>
      <c r="G63" s="244">
        <v>4550</v>
      </c>
      <c r="H63" s="244">
        <v>888</v>
      </c>
      <c r="I63" s="244">
        <v>7</v>
      </c>
      <c r="J63" s="244">
        <v>881</v>
      </c>
    </row>
    <row r="64" spans="1:10" x14ac:dyDescent="0.2">
      <c r="A64" s="68"/>
      <c r="B64" s="79" t="s">
        <v>45</v>
      </c>
      <c r="C64" s="244">
        <f t="shared" si="2"/>
        <v>5390</v>
      </c>
      <c r="D64" s="244">
        <v>712</v>
      </c>
      <c r="E64" s="244">
        <v>143</v>
      </c>
      <c r="F64" s="244">
        <v>42</v>
      </c>
      <c r="G64" s="244">
        <v>4493</v>
      </c>
      <c r="H64" s="244">
        <v>900</v>
      </c>
      <c r="I64" s="244">
        <v>5</v>
      </c>
      <c r="J64" s="244">
        <v>895</v>
      </c>
    </row>
    <row r="65" spans="1:11" x14ac:dyDescent="0.2">
      <c r="A65" s="68"/>
      <c r="B65" s="79" t="s">
        <v>46</v>
      </c>
      <c r="C65" s="244">
        <f t="shared" si="2"/>
        <v>5683</v>
      </c>
      <c r="D65" s="244">
        <v>783</v>
      </c>
      <c r="E65" s="244">
        <v>162</v>
      </c>
      <c r="F65" s="244">
        <v>31</v>
      </c>
      <c r="G65" s="244">
        <v>4707</v>
      </c>
      <c r="H65" s="244">
        <v>1029</v>
      </c>
      <c r="I65" s="244">
        <v>5</v>
      </c>
      <c r="J65" s="244">
        <v>1024</v>
      </c>
    </row>
    <row r="66" spans="1:11" x14ac:dyDescent="0.2">
      <c r="A66" s="68"/>
      <c r="B66" s="79" t="s">
        <v>47</v>
      </c>
      <c r="C66" s="244">
        <f t="shared" si="2"/>
        <v>5679</v>
      </c>
      <c r="D66" s="244">
        <v>678</v>
      </c>
      <c r="E66" s="244">
        <v>166</v>
      </c>
      <c r="F66" s="244">
        <v>39</v>
      </c>
      <c r="G66" s="244">
        <v>4796</v>
      </c>
      <c r="H66" s="244">
        <v>849</v>
      </c>
      <c r="I66" s="244">
        <v>1</v>
      </c>
      <c r="J66" s="244">
        <v>848</v>
      </c>
    </row>
    <row r="67" spans="1:11" x14ac:dyDescent="0.2">
      <c r="A67" s="68"/>
      <c r="B67" s="79" t="s">
        <v>48</v>
      </c>
      <c r="C67" s="244">
        <f t="shared" si="2"/>
        <v>5667</v>
      </c>
      <c r="D67" s="244">
        <v>623</v>
      </c>
      <c r="E67" s="244">
        <v>166</v>
      </c>
      <c r="F67" s="244">
        <v>29</v>
      </c>
      <c r="G67" s="244">
        <v>4849</v>
      </c>
      <c r="H67" s="244">
        <v>786</v>
      </c>
      <c r="I67" s="244">
        <v>4</v>
      </c>
      <c r="J67" s="244">
        <v>782</v>
      </c>
    </row>
    <row r="68" spans="1:11" x14ac:dyDescent="0.2">
      <c r="A68" s="245"/>
      <c r="B68" s="246" t="s">
        <v>49</v>
      </c>
      <c r="C68" s="247">
        <f>SUM(D68:G68)</f>
        <v>5474</v>
      </c>
      <c r="D68" s="247">
        <v>597</v>
      </c>
      <c r="E68" s="247">
        <v>188</v>
      </c>
      <c r="F68" s="247">
        <v>36</v>
      </c>
      <c r="G68" s="247">
        <v>4653</v>
      </c>
      <c r="H68" s="247">
        <v>762</v>
      </c>
      <c r="I68" s="247">
        <v>4</v>
      </c>
      <c r="J68" s="247">
        <v>758</v>
      </c>
    </row>
    <row r="69" spans="1:11" ht="15" x14ac:dyDescent="0.25">
      <c r="A69" s="80"/>
      <c r="B69" s="80"/>
      <c r="C69" s="80"/>
      <c r="D69" s="73"/>
      <c r="E69" s="74"/>
      <c r="F69" s="74"/>
      <c r="G69" s="74"/>
      <c r="H69" s="211"/>
      <c r="I69" s="211"/>
      <c r="J69" s="211"/>
    </row>
    <row r="70" spans="1:11" ht="13.5" x14ac:dyDescent="0.2">
      <c r="A70" s="75"/>
      <c r="B70" s="74"/>
      <c r="C70" s="74"/>
      <c r="D70" s="73"/>
      <c r="E70" s="74"/>
      <c r="F70" s="74"/>
      <c r="G70" s="74"/>
      <c r="H70" s="73"/>
      <c r="I70" s="74"/>
      <c r="J70" s="74"/>
    </row>
    <row r="71" spans="1:11" x14ac:dyDescent="0.2">
      <c r="A71" s="74"/>
      <c r="B71" s="74"/>
      <c r="C71" s="74"/>
      <c r="D71" s="73"/>
      <c r="E71" s="74"/>
      <c r="F71" s="74"/>
      <c r="G71" s="74"/>
      <c r="H71" s="73"/>
      <c r="I71" s="74"/>
      <c r="J71" s="74"/>
    </row>
    <row r="78" spans="1:11" s="113" customFormat="1" x14ac:dyDescent="0.2">
      <c r="A78" s="96"/>
      <c r="B78" s="96"/>
      <c r="C78" s="96"/>
      <c r="D78" s="96"/>
      <c r="E78" s="96"/>
      <c r="F78" s="96"/>
      <c r="G78" s="96"/>
      <c r="H78" s="96"/>
      <c r="I78" s="96"/>
      <c r="J78" s="96"/>
      <c r="K78" s="96"/>
    </row>
  </sheetData>
  <mergeCells count="10">
    <mergeCell ref="A3:B5"/>
    <mergeCell ref="D4:D5"/>
    <mergeCell ref="E4:G4"/>
    <mergeCell ref="A1:J1"/>
    <mergeCell ref="C3:G3"/>
    <mergeCell ref="H3:J3"/>
    <mergeCell ref="H4:H5"/>
    <mergeCell ref="I4:I5"/>
    <mergeCell ref="J4:J5"/>
    <mergeCell ref="C4:C5"/>
  </mergeCells>
  <conditionalFormatting sqref="A7:J68">
    <cfRule type="expression" dxfId="23" priority="2">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 xml:space="preserve">&amp;L&amp;8Statistikamt Nord&amp;C&amp;8&amp;P&amp;R&amp;8Statistischer Bericht H I 1 - j 14 HH </oddFooter>
  </headerFooter>
  <ignoredErrors>
    <ignoredError sqref="C51:C68 C30:C47 C49 C28 C9:C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view="pageLayout" zoomScaleNormal="100" workbookViewId="0">
      <selection sqref="A1:G1"/>
    </sheetView>
  </sheetViews>
  <sheetFormatPr baseColWidth="10" defaultColWidth="11.28515625" defaultRowHeight="12.75" x14ac:dyDescent="0.2"/>
  <cols>
    <col min="1" max="1" width="36.7109375" style="53" customWidth="1"/>
    <col min="2" max="7" width="9.140625" style="51" customWidth="1"/>
    <col min="8" max="11" width="7.85546875" style="51" customWidth="1"/>
    <col min="12" max="16384" width="11.28515625" style="51"/>
  </cols>
  <sheetData>
    <row r="1" spans="1:11" s="50" customFormat="1" ht="28.35" customHeight="1" x14ac:dyDescent="0.2">
      <c r="A1" s="397" t="s">
        <v>435</v>
      </c>
      <c r="B1" s="397"/>
      <c r="C1" s="397"/>
      <c r="D1" s="397"/>
      <c r="E1" s="397"/>
      <c r="F1" s="397"/>
      <c r="G1" s="397"/>
      <c r="H1" s="159"/>
      <c r="I1" s="159"/>
      <c r="J1" s="159"/>
      <c r="K1" s="159"/>
    </row>
    <row r="2" spans="1:11" s="50" customFormat="1" ht="6.95" customHeight="1" x14ac:dyDescent="0.25">
      <c r="A2" s="159"/>
      <c r="B2" s="159"/>
      <c r="C2" s="159"/>
      <c r="D2" s="159"/>
      <c r="E2" s="159"/>
      <c r="F2" s="159"/>
      <c r="G2" s="159"/>
      <c r="H2" s="159"/>
      <c r="I2" s="159"/>
      <c r="J2" s="159"/>
      <c r="K2" s="159"/>
    </row>
    <row r="3" spans="1:11" s="119" customFormat="1" ht="36.6" customHeight="1" x14ac:dyDescent="0.25">
      <c r="A3" s="117" t="s">
        <v>166</v>
      </c>
      <c r="B3" s="117">
        <v>2009</v>
      </c>
      <c r="C3" s="117">
        <v>2010</v>
      </c>
      <c r="D3" s="117">
        <v>2011</v>
      </c>
      <c r="E3" s="117">
        <v>2012</v>
      </c>
      <c r="F3" s="117">
        <v>2013</v>
      </c>
      <c r="G3" s="78">
        <v>2014</v>
      </c>
      <c r="H3" s="118"/>
    </row>
    <row r="4" spans="1:11" x14ac:dyDescent="0.25">
      <c r="A4" s="120"/>
      <c r="B4" s="65"/>
      <c r="C4" s="65"/>
      <c r="D4" s="65"/>
      <c r="E4" s="89"/>
      <c r="F4" s="89"/>
      <c r="G4" s="89"/>
      <c r="H4" s="65"/>
    </row>
    <row r="5" spans="1:11" x14ac:dyDescent="0.25">
      <c r="A5" s="195" t="s">
        <v>389</v>
      </c>
      <c r="B5" s="212">
        <v>16699</v>
      </c>
      <c r="C5" s="212">
        <v>14983</v>
      </c>
      <c r="D5" s="212">
        <v>15950</v>
      </c>
      <c r="E5" s="216">
        <v>15955</v>
      </c>
      <c r="F5" s="216">
        <v>15452</v>
      </c>
      <c r="G5" s="216">
        <v>16191</v>
      </c>
      <c r="H5" s="65"/>
    </row>
    <row r="6" spans="1:11" x14ac:dyDescent="0.25">
      <c r="A6" s="195"/>
      <c r="B6" s="212"/>
      <c r="C6" s="212"/>
      <c r="D6" s="212"/>
      <c r="E6" s="216"/>
      <c r="F6" s="216"/>
      <c r="G6" s="216"/>
      <c r="H6" s="65"/>
    </row>
    <row r="7" spans="1:11" x14ac:dyDescent="0.25">
      <c r="A7" s="120" t="s">
        <v>375</v>
      </c>
      <c r="B7" s="212"/>
      <c r="C7" s="212"/>
      <c r="D7" s="212"/>
      <c r="E7" s="216"/>
      <c r="F7" s="216"/>
      <c r="G7" s="216"/>
      <c r="H7" s="65"/>
    </row>
    <row r="8" spans="1:11" ht="14.1" customHeight="1" x14ac:dyDescent="0.25">
      <c r="A8" s="197" t="s">
        <v>141</v>
      </c>
      <c r="B8" s="213">
        <v>10274</v>
      </c>
      <c r="C8" s="213">
        <v>9286</v>
      </c>
      <c r="D8" s="213">
        <v>9750</v>
      </c>
      <c r="E8" s="210">
        <v>9984</v>
      </c>
      <c r="F8" s="210">
        <v>9575</v>
      </c>
      <c r="G8" s="213">
        <v>9935</v>
      </c>
      <c r="H8" s="65"/>
    </row>
    <row r="9" spans="1:11" ht="14.1" customHeight="1" x14ac:dyDescent="0.25">
      <c r="A9" s="197" t="s">
        <v>398</v>
      </c>
      <c r="B9" s="213">
        <v>326</v>
      </c>
      <c r="C9" s="213">
        <v>305</v>
      </c>
      <c r="D9" s="213">
        <v>326</v>
      </c>
      <c r="E9" s="210">
        <v>284</v>
      </c>
      <c r="F9" s="210">
        <v>346</v>
      </c>
      <c r="G9" s="213">
        <v>312</v>
      </c>
      <c r="H9" s="65"/>
    </row>
    <row r="10" spans="1:11" ht="14.1" customHeight="1" x14ac:dyDescent="0.2">
      <c r="A10" s="197" t="s">
        <v>426</v>
      </c>
      <c r="B10" s="212" t="s">
        <v>21</v>
      </c>
      <c r="C10" s="212" t="s">
        <v>21</v>
      </c>
      <c r="D10" s="212" t="s">
        <v>21</v>
      </c>
      <c r="E10" s="212" t="s">
        <v>21</v>
      </c>
      <c r="F10" s="212" t="s">
        <v>21</v>
      </c>
      <c r="G10" s="213">
        <v>23</v>
      </c>
      <c r="H10" s="65"/>
    </row>
    <row r="11" spans="1:11" ht="14.1" customHeight="1" x14ac:dyDescent="0.2">
      <c r="A11" s="197" t="s">
        <v>242</v>
      </c>
      <c r="B11" s="213">
        <v>1064</v>
      </c>
      <c r="C11" s="213">
        <v>1045</v>
      </c>
      <c r="D11" s="213">
        <v>975</v>
      </c>
      <c r="E11" s="210">
        <v>962</v>
      </c>
      <c r="F11" s="210">
        <v>936</v>
      </c>
      <c r="G11" s="213">
        <v>985</v>
      </c>
      <c r="H11" s="65"/>
    </row>
    <row r="12" spans="1:11" ht="14.1" customHeight="1" x14ac:dyDescent="0.25">
      <c r="A12" s="196" t="s">
        <v>23</v>
      </c>
      <c r="B12" s="213"/>
      <c r="C12" s="213"/>
      <c r="D12" s="213"/>
      <c r="E12" s="210"/>
      <c r="F12" s="210"/>
      <c r="G12" s="213"/>
      <c r="H12" s="65"/>
    </row>
    <row r="13" spans="1:11" ht="13.7" customHeight="1" x14ac:dyDescent="0.2">
      <c r="A13" s="196" t="s">
        <v>416</v>
      </c>
      <c r="B13" s="213">
        <v>749</v>
      </c>
      <c r="C13" s="213">
        <v>755</v>
      </c>
      <c r="D13" s="213">
        <v>688</v>
      </c>
      <c r="E13" s="217">
        <v>649</v>
      </c>
      <c r="F13" s="217">
        <v>634</v>
      </c>
      <c r="G13" s="213">
        <v>688</v>
      </c>
      <c r="H13" s="65"/>
    </row>
    <row r="14" spans="1:11" ht="14.1" customHeight="1" x14ac:dyDescent="0.2">
      <c r="A14" s="196" t="s">
        <v>417</v>
      </c>
      <c r="B14" s="213">
        <v>68</v>
      </c>
      <c r="C14" s="213">
        <v>60</v>
      </c>
      <c r="D14" s="213">
        <v>66</v>
      </c>
      <c r="E14" s="210">
        <v>110</v>
      </c>
      <c r="F14" s="210">
        <v>63</v>
      </c>
      <c r="G14" s="213">
        <v>59</v>
      </c>
      <c r="H14" s="65"/>
    </row>
    <row r="15" spans="1:11" ht="14.1" customHeight="1" x14ac:dyDescent="0.25">
      <c r="A15" s="196" t="s">
        <v>427</v>
      </c>
      <c r="B15" s="213">
        <v>204</v>
      </c>
      <c r="C15" s="213">
        <v>211</v>
      </c>
      <c r="D15" s="213">
        <v>196</v>
      </c>
      <c r="E15" s="210">
        <v>179</v>
      </c>
      <c r="F15" s="210">
        <v>209</v>
      </c>
      <c r="G15" s="213">
        <v>217</v>
      </c>
      <c r="H15" s="65"/>
    </row>
    <row r="16" spans="1:11" x14ac:dyDescent="0.25">
      <c r="A16" s="197" t="s">
        <v>241</v>
      </c>
      <c r="B16" s="213">
        <v>2</v>
      </c>
      <c r="C16" s="213">
        <v>4</v>
      </c>
      <c r="D16" s="213">
        <v>5</v>
      </c>
      <c r="E16" s="210">
        <v>9</v>
      </c>
      <c r="F16" s="210">
        <v>1</v>
      </c>
      <c r="G16" s="213">
        <v>9</v>
      </c>
      <c r="H16" s="65"/>
    </row>
    <row r="17" spans="1:8" ht="14.1" customHeight="1" x14ac:dyDescent="0.2">
      <c r="A17" s="197" t="s">
        <v>434</v>
      </c>
      <c r="B17" s="213">
        <v>119</v>
      </c>
      <c r="C17" s="213">
        <v>123</v>
      </c>
      <c r="D17" s="213">
        <v>132</v>
      </c>
      <c r="E17" s="210">
        <v>88</v>
      </c>
      <c r="F17" s="210">
        <v>73</v>
      </c>
      <c r="G17" s="213">
        <v>59</v>
      </c>
      <c r="H17" s="65"/>
    </row>
    <row r="18" spans="1:8" ht="14.1" customHeight="1" x14ac:dyDescent="0.2">
      <c r="A18" s="197" t="s">
        <v>428</v>
      </c>
      <c r="B18" s="213">
        <v>339</v>
      </c>
      <c r="C18" s="213">
        <v>277</v>
      </c>
      <c r="D18" s="213">
        <v>296</v>
      </c>
      <c r="E18" s="210">
        <v>284</v>
      </c>
      <c r="F18" s="210">
        <v>232</v>
      </c>
      <c r="G18" s="213">
        <v>278</v>
      </c>
      <c r="H18" s="65"/>
    </row>
    <row r="19" spans="1:8" ht="14.1" customHeight="1" x14ac:dyDescent="0.25">
      <c r="A19" s="196" t="s">
        <v>22</v>
      </c>
      <c r="B19" s="212"/>
      <c r="C19" s="212"/>
      <c r="D19" s="212"/>
      <c r="E19" s="212"/>
      <c r="F19" s="212"/>
      <c r="G19" s="213"/>
      <c r="H19" s="65"/>
    </row>
    <row r="20" spans="1:8" x14ac:dyDescent="0.2">
      <c r="A20" s="196" t="s">
        <v>429</v>
      </c>
      <c r="B20" s="212" t="s">
        <v>21</v>
      </c>
      <c r="C20" s="212" t="s">
        <v>21</v>
      </c>
      <c r="D20" s="212" t="s">
        <v>21</v>
      </c>
      <c r="E20" s="212" t="s">
        <v>21</v>
      </c>
      <c r="F20" s="212" t="s">
        <v>21</v>
      </c>
      <c r="G20" s="213">
        <v>261</v>
      </c>
      <c r="H20" s="65"/>
    </row>
    <row r="21" spans="1:8" ht="14.1" customHeight="1" x14ac:dyDescent="0.2">
      <c r="A21" s="196" t="s">
        <v>430</v>
      </c>
      <c r="B21" s="212" t="s">
        <v>21</v>
      </c>
      <c r="C21" s="212" t="s">
        <v>21</v>
      </c>
      <c r="D21" s="212" t="s">
        <v>21</v>
      </c>
      <c r="E21" s="212" t="s">
        <v>21</v>
      </c>
      <c r="F21" s="212" t="s">
        <v>21</v>
      </c>
      <c r="G21" s="213">
        <v>12</v>
      </c>
      <c r="H21" s="65"/>
    </row>
    <row r="22" spans="1:8" ht="14.1" customHeight="1" x14ac:dyDescent="0.2">
      <c r="A22" s="196" t="s">
        <v>433</v>
      </c>
      <c r="B22" s="212" t="s">
        <v>21</v>
      </c>
      <c r="C22" s="212" t="s">
        <v>21</v>
      </c>
      <c r="D22" s="212" t="s">
        <v>21</v>
      </c>
      <c r="E22" s="212" t="s">
        <v>21</v>
      </c>
      <c r="F22" s="212" t="s">
        <v>21</v>
      </c>
      <c r="G22" s="213">
        <v>5</v>
      </c>
      <c r="H22" s="65"/>
    </row>
    <row r="23" spans="1:8" ht="14.1" customHeight="1" x14ac:dyDescent="0.2">
      <c r="A23" s="197" t="s">
        <v>431</v>
      </c>
      <c r="B23" s="213">
        <f>496+48</f>
        <v>544</v>
      </c>
      <c r="C23" s="213">
        <f>66+389+48</f>
        <v>503</v>
      </c>
      <c r="D23" s="210">
        <f>76+464+43</f>
        <v>583</v>
      </c>
      <c r="E23" s="210">
        <f>86+363+49</f>
        <v>498</v>
      </c>
      <c r="F23" s="210">
        <v>529</v>
      </c>
      <c r="G23" s="213">
        <v>574</v>
      </c>
      <c r="H23" s="65"/>
    </row>
    <row r="24" spans="1:8" ht="14.1" customHeight="1" x14ac:dyDescent="0.25">
      <c r="A24" s="196" t="s">
        <v>22</v>
      </c>
      <c r="B24" s="213"/>
      <c r="C24" s="213"/>
      <c r="D24" s="213"/>
      <c r="E24" s="210"/>
      <c r="F24" s="210"/>
      <c r="G24" s="213"/>
      <c r="H24" s="65"/>
    </row>
    <row r="25" spans="1:8" ht="14.1" customHeight="1" x14ac:dyDescent="0.2">
      <c r="A25" s="196" t="s">
        <v>432</v>
      </c>
      <c r="B25" s="212" t="s">
        <v>21</v>
      </c>
      <c r="C25" s="212" t="s">
        <v>21</v>
      </c>
      <c r="D25" s="212" t="s">
        <v>21</v>
      </c>
      <c r="E25" s="212" t="s">
        <v>21</v>
      </c>
      <c r="F25" s="212" t="s">
        <v>21</v>
      </c>
      <c r="G25" s="213">
        <v>563</v>
      </c>
      <c r="H25" s="65"/>
    </row>
    <row r="26" spans="1:8" ht="14.1" customHeight="1" x14ac:dyDescent="0.2">
      <c r="A26" s="196" t="s">
        <v>433</v>
      </c>
      <c r="B26" s="212" t="s">
        <v>21</v>
      </c>
      <c r="C26" s="212" t="s">
        <v>21</v>
      </c>
      <c r="D26" s="212" t="s">
        <v>21</v>
      </c>
      <c r="E26" s="212" t="s">
        <v>21</v>
      </c>
      <c r="F26" s="212" t="s">
        <v>21</v>
      </c>
      <c r="G26" s="213">
        <v>11</v>
      </c>
      <c r="H26" s="65"/>
    </row>
    <row r="27" spans="1:8" ht="14.1" customHeight="1" x14ac:dyDescent="0.2">
      <c r="A27" s="197" t="s">
        <v>376</v>
      </c>
      <c r="B27" s="213">
        <v>0</v>
      </c>
      <c r="C27" s="213">
        <v>2</v>
      </c>
      <c r="D27" s="213">
        <v>2</v>
      </c>
      <c r="E27" s="210">
        <v>1</v>
      </c>
      <c r="F27" s="210">
        <v>2</v>
      </c>
      <c r="G27" s="213">
        <v>0</v>
      </c>
      <c r="H27" s="65"/>
    </row>
    <row r="28" spans="1:8" ht="14.1" customHeight="1" x14ac:dyDescent="0.2">
      <c r="A28" s="197" t="s">
        <v>240</v>
      </c>
      <c r="B28" s="213">
        <v>2547</v>
      </c>
      <c r="C28" s="213">
        <v>2160</v>
      </c>
      <c r="D28" s="213">
        <v>2485</v>
      </c>
      <c r="E28" s="210">
        <v>2424</v>
      </c>
      <c r="F28" s="210">
        <v>2429</v>
      </c>
      <c r="G28" s="213">
        <v>2680</v>
      </c>
      <c r="H28" s="65"/>
    </row>
    <row r="29" spans="1:8" ht="14.1" customHeight="1" x14ac:dyDescent="0.2">
      <c r="A29" s="196" t="s">
        <v>415</v>
      </c>
      <c r="B29" s="212" t="s">
        <v>21</v>
      </c>
      <c r="C29" s="212" t="s">
        <v>21</v>
      </c>
      <c r="D29" s="212" t="s">
        <v>21</v>
      </c>
      <c r="E29" s="212" t="s">
        <v>21</v>
      </c>
      <c r="F29" s="212" t="s">
        <v>21</v>
      </c>
      <c r="G29" s="213">
        <v>54</v>
      </c>
      <c r="H29" s="65"/>
    </row>
    <row r="30" spans="1:8" ht="13.7" customHeight="1" x14ac:dyDescent="0.25">
      <c r="A30" s="197" t="s">
        <v>449</v>
      </c>
      <c r="B30" s="213">
        <v>181</v>
      </c>
      <c r="C30" s="213">
        <v>179</v>
      </c>
      <c r="D30" s="213">
        <v>153</v>
      </c>
      <c r="E30" s="210">
        <v>199</v>
      </c>
      <c r="F30" s="210">
        <v>149</v>
      </c>
      <c r="G30" s="213">
        <v>143</v>
      </c>
      <c r="H30" s="65"/>
    </row>
    <row r="31" spans="1:8" ht="14.1" customHeight="1" x14ac:dyDescent="0.2">
      <c r="A31" s="120" t="s">
        <v>142</v>
      </c>
      <c r="B31" s="213">
        <v>1244</v>
      </c>
      <c r="C31" s="213">
        <v>1053</v>
      </c>
      <c r="D31" s="213">
        <v>1221</v>
      </c>
      <c r="E31" s="210">
        <v>1195</v>
      </c>
      <c r="F31" s="210">
        <v>1157</v>
      </c>
      <c r="G31" s="213">
        <v>1177</v>
      </c>
      <c r="H31" s="65"/>
    </row>
    <row r="32" spans="1:8" ht="14.1" customHeight="1" x14ac:dyDescent="0.25">
      <c r="A32" s="249" t="s">
        <v>450</v>
      </c>
      <c r="B32" s="250">
        <v>59</v>
      </c>
      <c r="C32" s="250">
        <v>46</v>
      </c>
      <c r="D32" s="250">
        <v>22</v>
      </c>
      <c r="E32" s="250">
        <v>27</v>
      </c>
      <c r="F32" s="250">
        <v>23</v>
      </c>
      <c r="G32" s="250">
        <v>16</v>
      </c>
      <c r="H32" s="67"/>
    </row>
    <row r="33" spans="1:1" ht="14.1" customHeight="1" x14ac:dyDescent="0.25"/>
    <row r="34" spans="1:1" x14ac:dyDescent="0.25">
      <c r="A34" s="198" t="s">
        <v>451</v>
      </c>
    </row>
    <row r="35" spans="1:1" x14ac:dyDescent="0.25">
      <c r="A35" s="198" t="s">
        <v>452</v>
      </c>
    </row>
    <row r="36" spans="1:1" x14ac:dyDescent="0.25">
      <c r="A36" s="198" t="s">
        <v>453</v>
      </c>
    </row>
    <row r="37" spans="1:1" x14ac:dyDescent="0.2">
      <c r="A37" s="198" t="s">
        <v>454</v>
      </c>
    </row>
    <row r="39" spans="1:1" ht="14.1" customHeight="1" x14ac:dyDescent="0.25"/>
    <row r="40" spans="1:1" ht="14.1" customHeight="1" x14ac:dyDescent="0.25"/>
    <row r="41" spans="1:1" ht="14.1" customHeight="1" x14ac:dyDescent="0.2"/>
    <row r="42" spans="1:1" ht="14.1" customHeight="1" x14ac:dyDescent="0.2"/>
    <row r="43" spans="1:1" ht="14.1" customHeight="1" x14ac:dyDescent="0.2"/>
    <row r="44" spans="1:1" ht="14.1" customHeight="1" x14ac:dyDescent="0.2"/>
    <row r="45" spans="1:1" ht="14.1" customHeight="1" x14ac:dyDescent="0.2"/>
    <row r="46" spans="1:1" ht="14.1" customHeight="1" x14ac:dyDescent="0.2"/>
    <row r="47" spans="1:1" ht="14.1" customHeight="1" x14ac:dyDescent="0.2"/>
    <row r="48" spans="1:1"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7:11" ht="14.1" customHeight="1" x14ac:dyDescent="0.2"/>
    <row r="66" spans="7:11" ht="14.1" customHeight="1" x14ac:dyDescent="0.2"/>
    <row r="67" spans="7:11" ht="14.1" customHeight="1" x14ac:dyDescent="0.2"/>
    <row r="68" spans="7:11" ht="14.1" customHeight="1" x14ac:dyDescent="0.2"/>
    <row r="69" spans="7:11" ht="14.1" customHeight="1" x14ac:dyDescent="0.2"/>
    <row r="70" spans="7:11" ht="14.1" customHeight="1" x14ac:dyDescent="0.2"/>
    <row r="71" spans="7:11" ht="14.1" customHeight="1" x14ac:dyDescent="0.2"/>
    <row r="72" spans="7:11" ht="14.1" customHeight="1" x14ac:dyDescent="0.2"/>
    <row r="73" spans="7:11" ht="14.1" customHeight="1" x14ac:dyDescent="0.2">
      <c r="G73" s="49"/>
      <c r="H73" s="49"/>
      <c r="I73" s="49"/>
      <c r="J73" s="49"/>
      <c r="K73" s="49"/>
    </row>
    <row r="74" spans="7:11" ht="14.1" customHeight="1" x14ac:dyDescent="0.2"/>
    <row r="75" spans="7:11" ht="14.1" customHeight="1" x14ac:dyDescent="0.2"/>
    <row r="76" spans="7:11" ht="14.1" customHeight="1" x14ac:dyDescent="0.2"/>
    <row r="77" spans="7:11" ht="14.1" customHeight="1" x14ac:dyDescent="0.2"/>
    <row r="78" spans="7:11" ht="14.1" customHeight="1" x14ac:dyDescent="0.2"/>
    <row r="79" spans="7:11" ht="14.1" customHeight="1" x14ac:dyDescent="0.2"/>
    <row r="80" spans="7:11" ht="14.1" customHeight="1" x14ac:dyDescent="0.2"/>
    <row r="81" spans="1:11" ht="14.1" customHeight="1" x14ac:dyDescent="0.2"/>
    <row r="83" spans="1:11" s="49" customFormat="1" ht="23.25" customHeight="1" x14ac:dyDescent="0.2">
      <c r="A83" s="53"/>
      <c r="B83" s="51"/>
      <c r="C83" s="51"/>
      <c r="D83" s="51"/>
      <c r="E83" s="51"/>
      <c r="F83" s="51"/>
      <c r="G83" s="51"/>
      <c r="H83" s="51"/>
      <c r="I83" s="51"/>
      <c r="J83" s="51"/>
      <c r="K83" s="51"/>
    </row>
  </sheetData>
  <mergeCells count="1">
    <mergeCell ref="A1:G1"/>
  </mergeCells>
  <conditionalFormatting sqref="A32:G32 B28:G31 A5:G11 A16:G27">
    <cfRule type="expression" dxfId="22" priority="13">
      <formula>MOD(ROW(),2)=1</formula>
    </cfRule>
  </conditionalFormatting>
  <conditionalFormatting sqref="A28:A31">
    <cfRule type="expression" dxfId="21" priority="12">
      <formula>MOD(ROW(),2)=1</formula>
    </cfRule>
  </conditionalFormatting>
  <conditionalFormatting sqref="B4:G4">
    <cfRule type="expression" dxfId="20" priority="11">
      <formula>MOD(ROW(),2)=1</formula>
    </cfRule>
  </conditionalFormatting>
  <conditionalFormatting sqref="A4">
    <cfRule type="expression" dxfId="19" priority="10">
      <formula>MOD(ROW(),2)=1</formula>
    </cfRule>
  </conditionalFormatting>
  <conditionalFormatting sqref="A12:G15">
    <cfRule type="expression" dxfId="1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I1"/>
    </sheetView>
  </sheetViews>
  <sheetFormatPr baseColWidth="10" defaultColWidth="11.28515625" defaultRowHeight="12.75" x14ac:dyDescent="0.2"/>
  <cols>
    <col min="1" max="1" width="21.5703125" style="51" customWidth="1"/>
    <col min="2" max="9" width="8.7109375" style="51" customWidth="1"/>
    <col min="10" max="16384" width="11.28515625" style="51"/>
  </cols>
  <sheetData>
    <row r="1" spans="1:9" s="50" customFormat="1" ht="14.25" customHeight="1" x14ac:dyDescent="0.2">
      <c r="A1" s="397" t="s">
        <v>392</v>
      </c>
      <c r="B1" s="397"/>
      <c r="C1" s="397"/>
      <c r="D1" s="397"/>
      <c r="E1" s="397"/>
      <c r="F1" s="397"/>
      <c r="G1" s="397"/>
      <c r="H1" s="397"/>
      <c r="I1" s="397"/>
    </row>
    <row r="2" spans="1:9" s="50" customFormat="1" ht="8.4499999999999993" customHeight="1" x14ac:dyDescent="0.25">
      <c r="A2" s="252"/>
      <c r="B2" s="252"/>
      <c r="C2" s="252"/>
      <c r="D2" s="252"/>
      <c r="E2" s="252"/>
      <c r="F2" s="252"/>
      <c r="G2" s="252"/>
      <c r="H2" s="252"/>
      <c r="I2" s="252"/>
    </row>
    <row r="3" spans="1:9" ht="6.95" customHeight="1" x14ac:dyDescent="0.25">
      <c r="A3" s="64"/>
      <c r="B3" s="64"/>
      <c r="C3" s="64"/>
      <c r="D3" s="64"/>
      <c r="E3" s="64"/>
      <c r="F3" s="64"/>
      <c r="G3" s="64"/>
      <c r="H3" s="64"/>
      <c r="I3" s="66"/>
    </row>
    <row r="4" spans="1:9" ht="18.600000000000001" customHeight="1" x14ac:dyDescent="0.2">
      <c r="A4" s="410" t="s">
        <v>270</v>
      </c>
      <c r="B4" s="404" t="s">
        <v>64</v>
      </c>
      <c r="C4" s="405"/>
      <c r="D4" s="405"/>
      <c r="E4" s="406"/>
      <c r="F4" s="407" t="s">
        <v>65</v>
      </c>
      <c r="G4" s="408"/>
      <c r="H4" s="408"/>
      <c r="I4" s="408"/>
    </row>
    <row r="5" spans="1:9" ht="76.7" customHeight="1" x14ac:dyDescent="0.2">
      <c r="A5" s="411"/>
      <c r="B5" s="86" t="s">
        <v>458</v>
      </c>
      <c r="C5" s="83" t="s">
        <v>67</v>
      </c>
      <c r="D5" s="83" t="s">
        <v>562</v>
      </c>
      <c r="E5" s="83" t="s">
        <v>457</v>
      </c>
      <c r="F5" s="83" t="s">
        <v>393</v>
      </c>
      <c r="G5" s="83" t="s">
        <v>71</v>
      </c>
      <c r="H5" s="83" t="s">
        <v>210</v>
      </c>
      <c r="I5" s="84" t="s">
        <v>211</v>
      </c>
    </row>
    <row r="6" spans="1:9" ht="14.1" customHeight="1" x14ac:dyDescent="0.25">
      <c r="A6" s="81"/>
      <c r="B6" s="65"/>
      <c r="C6" s="65"/>
      <c r="D6" s="65"/>
      <c r="E6" s="65"/>
      <c r="F6" s="65"/>
      <c r="G6" s="65"/>
      <c r="H6" s="65"/>
      <c r="I6" s="65"/>
    </row>
    <row r="7" spans="1:9" ht="14.1" customHeight="1" x14ac:dyDescent="0.25">
      <c r="A7" s="81" t="s">
        <v>271</v>
      </c>
      <c r="B7" s="357">
        <v>2478</v>
      </c>
      <c r="C7" s="357">
        <v>1853</v>
      </c>
      <c r="D7" s="357">
        <v>515</v>
      </c>
      <c r="E7" s="357">
        <v>110</v>
      </c>
      <c r="F7" s="357">
        <v>2417</v>
      </c>
      <c r="G7" s="357">
        <v>11</v>
      </c>
      <c r="H7" s="357">
        <v>200</v>
      </c>
      <c r="I7" s="357">
        <v>2206</v>
      </c>
    </row>
    <row r="8" spans="1:9" ht="14.1" customHeight="1" x14ac:dyDescent="0.25">
      <c r="A8" s="81" t="s">
        <v>272</v>
      </c>
      <c r="B8" s="357">
        <v>2351</v>
      </c>
      <c r="C8" s="358">
        <v>1765</v>
      </c>
      <c r="D8" s="358">
        <v>486</v>
      </c>
      <c r="E8" s="358">
        <v>100</v>
      </c>
      <c r="F8" s="358">
        <v>2268</v>
      </c>
      <c r="G8" s="358">
        <v>9</v>
      </c>
      <c r="H8" s="358">
        <v>188</v>
      </c>
      <c r="I8" s="358">
        <v>2071</v>
      </c>
    </row>
    <row r="9" spans="1:9" ht="14.1" customHeight="1" x14ac:dyDescent="0.2">
      <c r="A9" s="81" t="s">
        <v>77</v>
      </c>
      <c r="B9" s="357">
        <v>20</v>
      </c>
      <c r="C9" s="358">
        <v>12</v>
      </c>
      <c r="D9" s="358">
        <v>6</v>
      </c>
      <c r="E9" s="358">
        <v>2</v>
      </c>
      <c r="F9" s="358">
        <v>15</v>
      </c>
      <c r="G9" s="358">
        <v>1</v>
      </c>
      <c r="H9" s="358">
        <v>1</v>
      </c>
      <c r="I9" s="358">
        <v>13</v>
      </c>
    </row>
    <row r="10" spans="1:9" ht="14.1" customHeight="1" x14ac:dyDescent="0.25">
      <c r="A10" s="81" t="s">
        <v>75</v>
      </c>
      <c r="B10" s="357">
        <v>107</v>
      </c>
      <c r="C10" s="358">
        <v>76</v>
      </c>
      <c r="D10" s="358">
        <v>23</v>
      </c>
      <c r="E10" s="358">
        <v>8</v>
      </c>
      <c r="F10" s="358">
        <v>134</v>
      </c>
      <c r="G10" s="358">
        <v>1</v>
      </c>
      <c r="H10" s="358">
        <v>11</v>
      </c>
      <c r="I10" s="358">
        <v>122</v>
      </c>
    </row>
    <row r="11" spans="1:9" ht="14.1" customHeight="1" x14ac:dyDescent="0.25">
      <c r="A11" s="81" t="s">
        <v>273</v>
      </c>
      <c r="B11" s="357">
        <v>1292</v>
      </c>
      <c r="C11" s="358">
        <v>1011</v>
      </c>
      <c r="D11" s="358">
        <v>240</v>
      </c>
      <c r="E11" s="358">
        <v>41</v>
      </c>
      <c r="F11" s="358">
        <v>1278</v>
      </c>
      <c r="G11" s="358">
        <v>4</v>
      </c>
      <c r="H11" s="358">
        <v>79</v>
      </c>
      <c r="I11" s="358">
        <v>1195</v>
      </c>
    </row>
    <row r="12" spans="1:9" ht="14.1" customHeight="1" x14ac:dyDescent="0.25">
      <c r="A12" s="81" t="s">
        <v>272</v>
      </c>
      <c r="B12" s="357">
        <v>1243</v>
      </c>
      <c r="C12" s="358">
        <v>980</v>
      </c>
      <c r="D12" s="358">
        <v>223</v>
      </c>
      <c r="E12" s="358">
        <v>40</v>
      </c>
      <c r="F12" s="358">
        <v>1225</v>
      </c>
      <c r="G12" s="358">
        <v>4</v>
      </c>
      <c r="H12" s="358">
        <v>77</v>
      </c>
      <c r="I12" s="358">
        <v>1144</v>
      </c>
    </row>
    <row r="13" spans="1:9" ht="14.1" customHeight="1" x14ac:dyDescent="0.2">
      <c r="A13" s="81" t="s">
        <v>76</v>
      </c>
      <c r="B13" s="358" t="s">
        <v>391</v>
      </c>
      <c r="C13" s="358" t="s">
        <v>391</v>
      </c>
      <c r="D13" s="358" t="s">
        <v>391</v>
      </c>
      <c r="E13" s="358" t="s">
        <v>391</v>
      </c>
      <c r="F13" s="358" t="s">
        <v>391</v>
      </c>
      <c r="G13" s="358" t="s">
        <v>391</v>
      </c>
      <c r="H13" s="358" t="s">
        <v>391</v>
      </c>
      <c r="I13" s="358" t="s">
        <v>391</v>
      </c>
    </row>
    <row r="14" spans="1:9" ht="14.1" customHeight="1" x14ac:dyDescent="0.2">
      <c r="A14" s="81" t="s">
        <v>75</v>
      </c>
      <c r="B14" s="357">
        <v>49</v>
      </c>
      <c r="C14" s="358">
        <v>31</v>
      </c>
      <c r="D14" s="358">
        <v>17</v>
      </c>
      <c r="E14" s="358">
        <v>1</v>
      </c>
      <c r="F14" s="358">
        <v>53</v>
      </c>
      <c r="G14" s="358" t="s">
        <v>391</v>
      </c>
      <c r="H14" s="358">
        <v>2</v>
      </c>
      <c r="I14" s="358">
        <v>51</v>
      </c>
    </row>
    <row r="15" spans="1:9" ht="14.1" customHeight="1" x14ac:dyDescent="0.2">
      <c r="A15" s="81" t="s">
        <v>274</v>
      </c>
      <c r="B15" s="357">
        <v>1514</v>
      </c>
      <c r="C15" s="358">
        <v>1208</v>
      </c>
      <c r="D15" s="358">
        <v>243</v>
      </c>
      <c r="E15" s="358">
        <v>63</v>
      </c>
      <c r="F15" s="358">
        <v>1535</v>
      </c>
      <c r="G15" s="358">
        <v>2</v>
      </c>
      <c r="H15" s="358">
        <v>95</v>
      </c>
      <c r="I15" s="358">
        <v>1438</v>
      </c>
    </row>
    <row r="16" spans="1:9" ht="14.1" customHeight="1" x14ac:dyDescent="0.25">
      <c r="A16" s="81" t="s">
        <v>272</v>
      </c>
      <c r="B16" s="357">
        <v>1396</v>
      </c>
      <c r="C16" s="358">
        <v>1114</v>
      </c>
      <c r="D16" s="358">
        <v>222</v>
      </c>
      <c r="E16" s="358">
        <v>60</v>
      </c>
      <c r="F16" s="358">
        <v>1388</v>
      </c>
      <c r="G16" s="358">
        <v>2</v>
      </c>
      <c r="H16" s="358">
        <v>90</v>
      </c>
      <c r="I16" s="358">
        <v>1296</v>
      </c>
    </row>
    <row r="17" spans="1:9" ht="14.1" customHeight="1" x14ac:dyDescent="0.2">
      <c r="A17" s="81" t="s">
        <v>77</v>
      </c>
      <c r="B17" s="357">
        <v>33</v>
      </c>
      <c r="C17" s="358">
        <v>23</v>
      </c>
      <c r="D17" s="358">
        <v>9</v>
      </c>
      <c r="E17" s="358">
        <v>1</v>
      </c>
      <c r="F17" s="358">
        <v>31</v>
      </c>
      <c r="G17" s="358" t="s">
        <v>391</v>
      </c>
      <c r="H17" s="358">
        <v>2</v>
      </c>
      <c r="I17" s="358">
        <v>29</v>
      </c>
    </row>
    <row r="18" spans="1:9" ht="14.1" customHeight="1" x14ac:dyDescent="0.2">
      <c r="A18" s="203" t="s">
        <v>75</v>
      </c>
      <c r="B18" s="357">
        <v>85</v>
      </c>
      <c r="C18" s="358">
        <v>71</v>
      </c>
      <c r="D18" s="358">
        <v>12</v>
      </c>
      <c r="E18" s="358">
        <v>2</v>
      </c>
      <c r="F18" s="358">
        <v>116</v>
      </c>
      <c r="G18" s="358" t="s">
        <v>391</v>
      </c>
      <c r="H18" s="358">
        <v>3</v>
      </c>
      <c r="I18" s="358">
        <v>113</v>
      </c>
    </row>
    <row r="19" spans="1:9" ht="14.1" customHeight="1" x14ac:dyDescent="0.25">
      <c r="A19" s="81" t="s">
        <v>275</v>
      </c>
      <c r="B19" s="357">
        <v>1686</v>
      </c>
      <c r="C19" s="358">
        <v>1336</v>
      </c>
      <c r="D19" s="358">
        <v>288</v>
      </c>
      <c r="E19" s="358">
        <v>62</v>
      </c>
      <c r="F19" s="358">
        <v>1685</v>
      </c>
      <c r="G19" s="358">
        <v>5</v>
      </c>
      <c r="H19" s="358">
        <v>145</v>
      </c>
      <c r="I19" s="358">
        <v>1535</v>
      </c>
    </row>
    <row r="20" spans="1:9" ht="14.1" customHeight="1" x14ac:dyDescent="0.25">
      <c r="A20" s="81" t="s">
        <v>272</v>
      </c>
      <c r="B20" s="357">
        <v>1681</v>
      </c>
      <c r="C20" s="358">
        <v>1332</v>
      </c>
      <c r="D20" s="358">
        <v>287</v>
      </c>
      <c r="E20" s="358">
        <v>62</v>
      </c>
      <c r="F20" s="358">
        <v>1681</v>
      </c>
      <c r="G20" s="358">
        <v>5</v>
      </c>
      <c r="H20" s="358">
        <v>145</v>
      </c>
      <c r="I20" s="358">
        <v>1531</v>
      </c>
    </row>
    <row r="21" spans="1:9" ht="14.1" customHeight="1" x14ac:dyDescent="0.2">
      <c r="A21" s="81" t="s">
        <v>77</v>
      </c>
      <c r="B21" s="357">
        <v>5</v>
      </c>
      <c r="C21" s="358">
        <v>4</v>
      </c>
      <c r="D21" s="358">
        <v>1</v>
      </c>
      <c r="E21" s="358" t="s">
        <v>391</v>
      </c>
      <c r="F21" s="358">
        <v>4</v>
      </c>
      <c r="G21" s="358" t="s">
        <v>391</v>
      </c>
      <c r="H21" s="358" t="s">
        <v>391</v>
      </c>
      <c r="I21" s="358">
        <v>4</v>
      </c>
    </row>
    <row r="22" spans="1:9" ht="14.1" customHeight="1" x14ac:dyDescent="0.2">
      <c r="A22" s="81" t="s">
        <v>75</v>
      </c>
      <c r="B22" s="357" t="s">
        <v>391</v>
      </c>
      <c r="C22" s="358" t="s">
        <v>391</v>
      </c>
      <c r="D22" s="358" t="s">
        <v>391</v>
      </c>
      <c r="E22" s="358" t="s">
        <v>391</v>
      </c>
      <c r="F22" s="358" t="s">
        <v>391</v>
      </c>
      <c r="G22" s="358" t="s">
        <v>391</v>
      </c>
      <c r="H22" s="358" t="s">
        <v>391</v>
      </c>
      <c r="I22" s="358" t="s">
        <v>391</v>
      </c>
    </row>
    <row r="23" spans="1:9" ht="14.1" customHeight="1" x14ac:dyDescent="0.25">
      <c r="A23" s="81" t="s">
        <v>276</v>
      </c>
      <c r="B23" s="357">
        <v>1862</v>
      </c>
      <c r="C23" s="358">
        <v>1460</v>
      </c>
      <c r="D23" s="358">
        <v>358</v>
      </c>
      <c r="E23" s="358">
        <v>44</v>
      </c>
      <c r="F23" s="358">
        <v>1815</v>
      </c>
      <c r="G23" s="358">
        <v>10</v>
      </c>
      <c r="H23" s="358">
        <v>151</v>
      </c>
      <c r="I23" s="358">
        <v>1654</v>
      </c>
    </row>
    <row r="24" spans="1:9" ht="14.1" customHeight="1" x14ac:dyDescent="0.25">
      <c r="A24" s="81" t="s">
        <v>272</v>
      </c>
      <c r="B24" s="357">
        <v>1862</v>
      </c>
      <c r="C24" s="358">
        <v>1460</v>
      </c>
      <c r="D24" s="358">
        <v>358</v>
      </c>
      <c r="E24" s="358">
        <v>44</v>
      </c>
      <c r="F24" s="358">
        <v>1815</v>
      </c>
      <c r="G24" s="358">
        <v>10</v>
      </c>
      <c r="H24" s="358">
        <v>151</v>
      </c>
      <c r="I24" s="358">
        <v>1654</v>
      </c>
    </row>
    <row r="25" spans="1:9" ht="14.1" customHeight="1" x14ac:dyDescent="0.2">
      <c r="A25" s="81" t="s">
        <v>77</v>
      </c>
      <c r="B25" s="357" t="s">
        <v>391</v>
      </c>
      <c r="C25" s="358" t="s">
        <v>391</v>
      </c>
      <c r="D25" s="358" t="s">
        <v>391</v>
      </c>
      <c r="E25" s="358" t="s">
        <v>391</v>
      </c>
      <c r="F25" s="358" t="s">
        <v>391</v>
      </c>
      <c r="G25" s="358" t="s">
        <v>391</v>
      </c>
      <c r="H25" s="358" t="s">
        <v>391</v>
      </c>
      <c r="I25" s="358" t="s">
        <v>391</v>
      </c>
    </row>
    <row r="26" spans="1:9" ht="14.1" customHeight="1" x14ac:dyDescent="0.2">
      <c r="A26" s="81" t="s">
        <v>75</v>
      </c>
      <c r="B26" s="357" t="s">
        <v>391</v>
      </c>
      <c r="C26" s="358" t="s">
        <v>391</v>
      </c>
      <c r="D26" s="358" t="s">
        <v>391</v>
      </c>
      <c r="E26" s="358" t="s">
        <v>391</v>
      </c>
      <c r="F26" s="358" t="s">
        <v>391</v>
      </c>
      <c r="G26" s="358" t="s">
        <v>391</v>
      </c>
      <c r="H26" s="358" t="s">
        <v>391</v>
      </c>
      <c r="I26" s="358" t="s">
        <v>391</v>
      </c>
    </row>
    <row r="27" spans="1:9" ht="14.1" customHeight="1" x14ac:dyDescent="0.25">
      <c r="A27" s="81" t="s">
        <v>277</v>
      </c>
      <c r="B27" s="357">
        <v>530</v>
      </c>
      <c r="C27" s="358">
        <v>392</v>
      </c>
      <c r="D27" s="358">
        <v>113</v>
      </c>
      <c r="E27" s="358">
        <v>25</v>
      </c>
      <c r="F27" s="358">
        <v>489</v>
      </c>
      <c r="G27" s="358">
        <v>2</v>
      </c>
      <c r="H27" s="358">
        <v>55</v>
      </c>
      <c r="I27" s="358">
        <v>432</v>
      </c>
    </row>
    <row r="28" spans="1:9" ht="14.1" customHeight="1" x14ac:dyDescent="0.25">
      <c r="A28" s="81" t="s">
        <v>272</v>
      </c>
      <c r="B28" s="357">
        <v>489</v>
      </c>
      <c r="C28" s="358">
        <v>365</v>
      </c>
      <c r="D28" s="358">
        <v>102</v>
      </c>
      <c r="E28" s="358">
        <v>22</v>
      </c>
      <c r="F28" s="358">
        <v>449</v>
      </c>
      <c r="G28" s="358">
        <v>2</v>
      </c>
      <c r="H28" s="358">
        <v>51</v>
      </c>
      <c r="I28" s="358">
        <v>396</v>
      </c>
    </row>
    <row r="29" spans="1:9" ht="14.1" customHeight="1" x14ac:dyDescent="0.2">
      <c r="A29" s="81" t="s">
        <v>77</v>
      </c>
      <c r="B29" s="357">
        <v>2</v>
      </c>
      <c r="C29" s="358">
        <v>2</v>
      </c>
      <c r="D29" s="358" t="s">
        <v>391</v>
      </c>
      <c r="E29" s="358" t="s">
        <v>391</v>
      </c>
      <c r="F29" s="358">
        <v>2</v>
      </c>
      <c r="G29" s="358" t="s">
        <v>391</v>
      </c>
      <c r="H29" s="358" t="s">
        <v>391</v>
      </c>
      <c r="I29" s="358">
        <v>2</v>
      </c>
    </row>
    <row r="30" spans="1:9" ht="14.1" customHeight="1" x14ac:dyDescent="0.2">
      <c r="A30" s="81" t="s">
        <v>75</v>
      </c>
      <c r="B30" s="357">
        <v>39</v>
      </c>
      <c r="C30" s="358">
        <v>25</v>
      </c>
      <c r="D30" s="358">
        <v>11</v>
      </c>
      <c r="E30" s="358">
        <v>3</v>
      </c>
      <c r="F30" s="358">
        <v>38</v>
      </c>
      <c r="G30" s="358" t="s">
        <v>391</v>
      </c>
      <c r="H30" s="358">
        <v>4</v>
      </c>
      <c r="I30" s="358">
        <v>34</v>
      </c>
    </row>
    <row r="31" spans="1:9" ht="14.1" customHeight="1" x14ac:dyDescent="0.25">
      <c r="A31" s="81" t="s">
        <v>278</v>
      </c>
      <c r="B31" s="357">
        <v>726</v>
      </c>
      <c r="C31" s="358">
        <v>527</v>
      </c>
      <c r="D31" s="358">
        <v>164</v>
      </c>
      <c r="E31" s="358">
        <v>35</v>
      </c>
      <c r="F31" s="358">
        <v>697</v>
      </c>
      <c r="G31" s="358">
        <v>4</v>
      </c>
      <c r="H31" s="358">
        <v>87</v>
      </c>
      <c r="I31" s="358">
        <v>606</v>
      </c>
    </row>
    <row r="32" spans="1:9" ht="14.1" customHeight="1" x14ac:dyDescent="0.25">
      <c r="A32" s="81" t="s">
        <v>272</v>
      </c>
      <c r="B32" s="357">
        <v>668</v>
      </c>
      <c r="C32" s="358">
        <v>491</v>
      </c>
      <c r="D32" s="358">
        <v>146</v>
      </c>
      <c r="E32" s="358">
        <v>31</v>
      </c>
      <c r="F32" s="358">
        <v>635</v>
      </c>
      <c r="G32" s="358">
        <v>3</v>
      </c>
      <c r="H32" s="358">
        <v>80</v>
      </c>
      <c r="I32" s="358">
        <v>552</v>
      </c>
    </row>
    <row r="33" spans="1:9" ht="14.1" customHeight="1" x14ac:dyDescent="0.2">
      <c r="A33" s="81" t="s">
        <v>77</v>
      </c>
      <c r="B33" s="357" t="s">
        <v>391</v>
      </c>
      <c r="C33" s="358" t="s">
        <v>391</v>
      </c>
      <c r="D33" s="358" t="s">
        <v>391</v>
      </c>
      <c r="E33" s="358" t="s">
        <v>391</v>
      </c>
      <c r="F33" s="358" t="s">
        <v>391</v>
      </c>
      <c r="G33" s="358" t="s">
        <v>391</v>
      </c>
      <c r="H33" s="358" t="s">
        <v>391</v>
      </c>
      <c r="I33" s="358" t="s">
        <v>391</v>
      </c>
    </row>
    <row r="34" spans="1:9" ht="14.1" customHeight="1" x14ac:dyDescent="0.25">
      <c r="A34" s="81" t="s">
        <v>75</v>
      </c>
      <c r="B34" s="357">
        <v>58</v>
      </c>
      <c r="C34" s="358">
        <v>36</v>
      </c>
      <c r="D34" s="358">
        <v>18</v>
      </c>
      <c r="E34" s="358">
        <v>4</v>
      </c>
      <c r="F34" s="358">
        <v>62</v>
      </c>
      <c r="G34" s="358">
        <v>1</v>
      </c>
      <c r="H34" s="358">
        <v>7</v>
      </c>
      <c r="I34" s="358">
        <v>54</v>
      </c>
    </row>
    <row r="35" spans="1:9" ht="27" customHeight="1" x14ac:dyDescent="0.25">
      <c r="A35" s="199" t="s">
        <v>279</v>
      </c>
      <c r="B35" s="359">
        <v>10088</v>
      </c>
      <c r="C35" s="360">
        <v>7787</v>
      </c>
      <c r="D35" s="360">
        <v>1921</v>
      </c>
      <c r="E35" s="360">
        <v>380</v>
      </c>
      <c r="F35" s="360">
        <v>9916</v>
      </c>
      <c r="G35" s="360">
        <v>38</v>
      </c>
      <c r="H35" s="360">
        <v>812</v>
      </c>
      <c r="I35" s="360">
        <v>9066</v>
      </c>
    </row>
    <row r="36" spans="1:9" ht="14.1" customHeight="1" x14ac:dyDescent="0.25">
      <c r="A36" s="81" t="s">
        <v>272</v>
      </c>
      <c r="B36" s="357">
        <v>9690</v>
      </c>
      <c r="C36" s="358">
        <v>7507</v>
      </c>
      <c r="D36" s="358">
        <v>1824</v>
      </c>
      <c r="E36" s="358">
        <v>359</v>
      </c>
      <c r="F36" s="358">
        <v>9461</v>
      </c>
      <c r="G36" s="358">
        <v>35</v>
      </c>
      <c r="H36" s="358">
        <v>782</v>
      </c>
      <c r="I36" s="358">
        <v>8644</v>
      </c>
    </row>
    <row r="37" spans="1:9" ht="14.1" customHeight="1" x14ac:dyDescent="0.2">
      <c r="A37" s="81" t="s">
        <v>77</v>
      </c>
      <c r="B37" s="357">
        <v>60</v>
      </c>
      <c r="C37" s="358">
        <v>41</v>
      </c>
      <c r="D37" s="358">
        <v>16</v>
      </c>
      <c r="E37" s="358">
        <v>3</v>
      </c>
      <c r="F37" s="358">
        <v>52</v>
      </c>
      <c r="G37" s="358">
        <v>1</v>
      </c>
      <c r="H37" s="358">
        <v>3</v>
      </c>
      <c r="I37" s="358">
        <v>48</v>
      </c>
    </row>
    <row r="38" spans="1:9" ht="14.1" customHeight="1" x14ac:dyDescent="0.2">
      <c r="A38" s="251" t="s">
        <v>75</v>
      </c>
      <c r="B38" s="361">
        <v>338</v>
      </c>
      <c r="C38" s="361">
        <v>239</v>
      </c>
      <c r="D38" s="361">
        <v>81</v>
      </c>
      <c r="E38" s="361">
        <v>18</v>
      </c>
      <c r="F38" s="361">
        <v>403</v>
      </c>
      <c r="G38" s="361">
        <v>2</v>
      </c>
      <c r="H38" s="361">
        <v>27</v>
      </c>
      <c r="I38" s="361">
        <v>374</v>
      </c>
    </row>
    <row r="39" spans="1:9" ht="12.75" customHeight="1" x14ac:dyDescent="0.2">
      <c r="A39" s="88"/>
      <c r="B39" s="65"/>
      <c r="C39" s="60"/>
      <c r="D39" s="60"/>
      <c r="E39" s="60"/>
      <c r="F39" s="60"/>
      <c r="G39" s="60"/>
      <c r="H39" s="60"/>
      <c r="I39" s="60"/>
    </row>
    <row r="40" spans="1:9" s="49" customFormat="1" ht="14.1" customHeight="1" x14ac:dyDescent="0.2">
      <c r="A40" s="409" t="s">
        <v>455</v>
      </c>
      <c r="B40" s="409"/>
      <c r="C40" s="409"/>
      <c r="D40" s="409"/>
      <c r="E40" s="409"/>
      <c r="F40" s="409"/>
      <c r="G40" s="409"/>
      <c r="H40" s="409"/>
      <c r="I40" s="409"/>
    </row>
    <row r="41" spans="1:9" ht="14.1" customHeight="1" x14ac:dyDescent="0.2">
      <c r="A41" s="409" t="s">
        <v>456</v>
      </c>
      <c r="B41" s="409"/>
      <c r="C41" s="409"/>
      <c r="D41" s="409"/>
      <c r="E41" s="409"/>
      <c r="F41" s="409"/>
      <c r="G41" s="409"/>
      <c r="H41" s="409"/>
      <c r="I41" s="409"/>
    </row>
    <row r="42" spans="1:9" ht="14.1" customHeight="1" x14ac:dyDescent="0.2">
      <c r="A42" s="59"/>
      <c r="B42" s="59"/>
      <c r="C42" s="59"/>
      <c r="D42" s="59"/>
      <c r="E42" s="59"/>
      <c r="F42" s="59"/>
      <c r="G42" s="59"/>
      <c r="H42" s="59"/>
      <c r="I42" s="59"/>
    </row>
    <row r="43" spans="1:9" ht="14.1" customHeight="1" x14ac:dyDescent="0.2"/>
  </sheetData>
  <mergeCells count="6">
    <mergeCell ref="A1:I1"/>
    <mergeCell ref="B4:E4"/>
    <mergeCell ref="F4:I4"/>
    <mergeCell ref="A40:I40"/>
    <mergeCell ref="A41:I41"/>
    <mergeCell ref="A4:A5"/>
  </mergeCells>
  <conditionalFormatting sqref="A6:I38">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activeCell="D11" sqref="D11"/>
    </sheetView>
  </sheetViews>
  <sheetFormatPr baseColWidth="10" defaultColWidth="11.28515625" defaultRowHeight="12.75" x14ac:dyDescent="0.2"/>
  <cols>
    <col min="1" max="1" width="13.140625" style="51" customWidth="1"/>
    <col min="2" max="2" width="7.5703125" style="51" customWidth="1"/>
    <col min="3" max="3" width="6" style="51" customWidth="1"/>
    <col min="4" max="6" width="6.5703125" style="51" customWidth="1"/>
    <col min="7" max="7" width="6" style="51" customWidth="1"/>
    <col min="8" max="13" width="6.5703125" style="51" customWidth="1"/>
    <col min="14" max="16384" width="11.28515625" style="51"/>
  </cols>
  <sheetData>
    <row r="1" spans="1:13" s="50" customFormat="1" ht="27.75" customHeight="1" x14ac:dyDescent="0.2">
      <c r="A1" s="397" t="s">
        <v>394</v>
      </c>
      <c r="B1" s="412"/>
      <c r="C1" s="412"/>
      <c r="D1" s="412"/>
      <c r="E1" s="412"/>
      <c r="F1" s="412"/>
      <c r="G1" s="412"/>
      <c r="H1" s="412"/>
      <c r="I1" s="412"/>
      <c r="J1" s="412"/>
      <c r="K1" s="412"/>
      <c r="L1" s="412"/>
      <c r="M1" s="412"/>
    </row>
    <row r="2" spans="1:13" s="50" customFormat="1" ht="6.95" customHeight="1" x14ac:dyDescent="0.2">
      <c r="A2" s="56"/>
      <c r="B2" s="57"/>
      <c r="C2" s="57"/>
      <c r="D2" s="57"/>
      <c r="E2" s="57"/>
      <c r="F2" s="57"/>
      <c r="G2" s="57"/>
      <c r="H2" s="58"/>
      <c r="I2" s="58"/>
      <c r="J2" s="58"/>
      <c r="K2" s="58"/>
      <c r="L2" s="58"/>
      <c r="M2" s="58"/>
    </row>
    <row r="3" spans="1:13" ht="19.899999999999999" customHeight="1" x14ac:dyDescent="0.2">
      <c r="A3" s="413" t="s">
        <v>459</v>
      </c>
      <c r="B3" s="416" t="s">
        <v>395</v>
      </c>
      <c r="C3" s="417"/>
      <c r="D3" s="417"/>
      <c r="E3" s="418"/>
      <c r="F3" s="416" t="s">
        <v>222</v>
      </c>
      <c r="G3" s="417"/>
      <c r="H3" s="417"/>
      <c r="I3" s="418"/>
      <c r="J3" s="416" t="s">
        <v>79</v>
      </c>
      <c r="K3" s="417"/>
      <c r="L3" s="417"/>
      <c r="M3" s="417"/>
    </row>
    <row r="4" spans="1:13" ht="19.899999999999999" customHeight="1" x14ac:dyDescent="0.2">
      <c r="A4" s="414"/>
      <c r="B4" s="419" t="s">
        <v>462</v>
      </c>
      <c r="C4" s="423" t="s">
        <v>65</v>
      </c>
      <c r="D4" s="424"/>
      <c r="E4" s="425"/>
      <c r="F4" s="419" t="s">
        <v>463</v>
      </c>
      <c r="G4" s="423" t="s">
        <v>65</v>
      </c>
      <c r="H4" s="424"/>
      <c r="I4" s="425"/>
      <c r="J4" s="419" t="s">
        <v>463</v>
      </c>
      <c r="K4" s="423" t="s">
        <v>65</v>
      </c>
      <c r="L4" s="424"/>
      <c r="M4" s="427"/>
    </row>
    <row r="5" spans="1:13" ht="64.5" customHeight="1" x14ac:dyDescent="0.2">
      <c r="A5" s="414"/>
      <c r="B5" s="420"/>
      <c r="C5" s="181" t="s">
        <v>464</v>
      </c>
      <c r="D5" s="218" t="s">
        <v>210</v>
      </c>
      <c r="E5" s="218" t="s">
        <v>211</v>
      </c>
      <c r="F5" s="420"/>
      <c r="G5" s="181" t="s">
        <v>464</v>
      </c>
      <c r="H5" s="218" t="s">
        <v>210</v>
      </c>
      <c r="I5" s="218" t="s">
        <v>211</v>
      </c>
      <c r="J5" s="420"/>
      <c r="K5" s="181" t="s">
        <v>464</v>
      </c>
      <c r="L5" s="218" t="s">
        <v>210</v>
      </c>
      <c r="M5" s="218" t="s">
        <v>211</v>
      </c>
    </row>
    <row r="6" spans="1:13" ht="19.899999999999999" customHeight="1" x14ac:dyDescent="0.2">
      <c r="A6" s="415"/>
      <c r="B6" s="421" t="s">
        <v>81</v>
      </c>
      <c r="C6" s="422"/>
      <c r="D6" s="422"/>
      <c r="E6" s="422"/>
      <c r="F6" s="422"/>
      <c r="G6" s="422"/>
      <c r="H6" s="422"/>
      <c r="I6" s="422"/>
      <c r="J6" s="426" t="s">
        <v>82</v>
      </c>
      <c r="K6" s="426"/>
      <c r="L6" s="426"/>
      <c r="M6" s="426"/>
    </row>
    <row r="7" spans="1:13" ht="14.1" customHeight="1" x14ac:dyDescent="0.25">
      <c r="A7" s="178" t="s">
        <v>83</v>
      </c>
      <c r="B7" s="179"/>
      <c r="C7" s="179"/>
      <c r="D7" s="179"/>
      <c r="E7" s="179"/>
      <c r="F7" s="179"/>
      <c r="G7" s="179"/>
      <c r="H7" s="179"/>
      <c r="I7" s="179"/>
      <c r="J7" s="179"/>
      <c r="K7" s="179"/>
      <c r="L7" s="179"/>
      <c r="M7" s="179"/>
    </row>
    <row r="8" spans="1:13" ht="14.25" customHeight="1" x14ac:dyDescent="0.2">
      <c r="A8" s="253" t="s">
        <v>84</v>
      </c>
      <c r="B8" s="254">
        <v>239</v>
      </c>
      <c r="C8" s="255">
        <v>2</v>
      </c>
      <c r="D8" s="255">
        <v>27</v>
      </c>
      <c r="E8" s="255">
        <v>374</v>
      </c>
      <c r="F8" s="255">
        <v>255</v>
      </c>
      <c r="G8" s="255">
        <v>3</v>
      </c>
      <c r="H8" s="255">
        <v>34</v>
      </c>
      <c r="I8" s="255">
        <v>339</v>
      </c>
      <c r="J8" s="256">
        <v>-6.3</v>
      </c>
      <c r="K8" s="256" t="s">
        <v>441</v>
      </c>
      <c r="L8" s="256">
        <v>-20.6</v>
      </c>
      <c r="M8" s="256">
        <v>10.3</v>
      </c>
    </row>
    <row r="9" spans="1:13" ht="14.25" customHeight="1" x14ac:dyDescent="0.25">
      <c r="A9" s="253"/>
      <c r="B9" s="254"/>
      <c r="C9" s="255"/>
      <c r="D9" s="255"/>
      <c r="E9" s="255"/>
      <c r="F9" s="255"/>
      <c r="G9" s="255"/>
      <c r="H9" s="255"/>
      <c r="I9" s="255"/>
      <c r="J9" s="256"/>
      <c r="K9" s="256"/>
      <c r="L9" s="256"/>
      <c r="M9" s="256"/>
    </row>
    <row r="10" spans="1:13" ht="14.25" customHeight="1" x14ac:dyDescent="0.2">
      <c r="A10" s="253" t="s">
        <v>85</v>
      </c>
      <c r="B10" s="254">
        <v>1268</v>
      </c>
      <c r="C10" s="255">
        <v>9</v>
      </c>
      <c r="D10" s="255">
        <v>103</v>
      </c>
      <c r="E10" s="255">
        <v>1600</v>
      </c>
      <c r="F10" s="255">
        <v>1186</v>
      </c>
      <c r="G10" s="255">
        <v>4</v>
      </c>
      <c r="H10" s="255">
        <v>119</v>
      </c>
      <c r="I10" s="255">
        <v>1467</v>
      </c>
      <c r="J10" s="256">
        <v>6.9</v>
      </c>
      <c r="K10" s="256" t="s">
        <v>441</v>
      </c>
      <c r="L10" s="256">
        <v>-13.4</v>
      </c>
      <c r="M10" s="256">
        <v>9.1</v>
      </c>
    </row>
    <row r="11" spans="1:13" ht="14.25" customHeight="1" x14ac:dyDescent="0.2">
      <c r="A11" s="253" t="s">
        <v>460</v>
      </c>
      <c r="B11" s="254">
        <v>1227</v>
      </c>
      <c r="C11" s="255">
        <v>8</v>
      </c>
      <c r="D11" s="255">
        <v>100</v>
      </c>
      <c r="E11" s="255">
        <v>1552</v>
      </c>
      <c r="F11" s="255">
        <v>1134</v>
      </c>
      <c r="G11" s="255">
        <v>4</v>
      </c>
      <c r="H11" s="255">
        <v>113</v>
      </c>
      <c r="I11" s="255">
        <v>1388</v>
      </c>
      <c r="J11" s="256">
        <v>8.1999999999999993</v>
      </c>
      <c r="K11" s="256" t="s">
        <v>441</v>
      </c>
      <c r="L11" s="256">
        <v>-11.5</v>
      </c>
      <c r="M11" s="256">
        <v>11.8</v>
      </c>
    </row>
    <row r="12" spans="1:13" ht="14.25" customHeight="1" x14ac:dyDescent="0.2">
      <c r="A12" s="253" t="s">
        <v>461</v>
      </c>
      <c r="B12" s="254">
        <v>41</v>
      </c>
      <c r="C12" s="255">
        <v>1</v>
      </c>
      <c r="D12" s="255">
        <v>3</v>
      </c>
      <c r="E12" s="255">
        <v>48</v>
      </c>
      <c r="F12" s="255">
        <v>52</v>
      </c>
      <c r="G12" s="255" t="s">
        <v>19</v>
      </c>
      <c r="H12" s="255">
        <v>6</v>
      </c>
      <c r="I12" s="255">
        <v>79</v>
      </c>
      <c r="J12" s="256">
        <v>-21.2</v>
      </c>
      <c r="K12" s="256" t="s">
        <v>441</v>
      </c>
      <c r="L12" s="256" t="s">
        <v>441</v>
      </c>
      <c r="M12" s="256">
        <v>-39.200000000000003</v>
      </c>
    </row>
    <row r="13" spans="1:13" ht="14.25" customHeight="1" x14ac:dyDescent="0.25">
      <c r="A13" s="253"/>
      <c r="B13" s="254"/>
      <c r="C13" s="255"/>
      <c r="D13" s="255"/>
      <c r="E13" s="255"/>
      <c r="F13" s="255"/>
      <c r="G13" s="255"/>
      <c r="H13" s="255"/>
      <c r="I13" s="255"/>
      <c r="J13" s="256"/>
      <c r="K13" s="256"/>
      <c r="L13" s="256"/>
      <c r="M13" s="256"/>
    </row>
    <row r="14" spans="1:13" ht="14.25" customHeight="1" x14ac:dyDescent="0.2">
      <c r="A14" s="253" t="s">
        <v>88</v>
      </c>
      <c r="B14" s="254" t="s">
        <v>19</v>
      </c>
      <c r="C14" s="255" t="s">
        <v>19</v>
      </c>
      <c r="D14" s="255" t="s">
        <v>19</v>
      </c>
      <c r="E14" s="255" t="s">
        <v>19</v>
      </c>
      <c r="F14" s="255" t="s">
        <v>19</v>
      </c>
      <c r="G14" s="255" t="s">
        <v>19</v>
      </c>
      <c r="H14" s="255" t="s">
        <v>19</v>
      </c>
      <c r="I14" s="255" t="s">
        <v>19</v>
      </c>
      <c r="J14" s="256" t="s">
        <v>19</v>
      </c>
      <c r="K14" s="256" t="s">
        <v>19</v>
      </c>
      <c r="L14" s="256" t="s">
        <v>19</v>
      </c>
      <c r="M14" s="256" t="s">
        <v>19</v>
      </c>
    </row>
    <row r="15" spans="1:13" ht="14.25" customHeight="1" x14ac:dyDescent="0.2">
      <c r="A15" s="253" t="s">
        <v>460</v>
      </c>
      <c r="B15" s="254" t="s">
        <v>19</v>
      </c>
      <c r="C15" s="255" t="s">
        <v>19</v>
      </c>
      <c r="D15" s="255" t="s">
        <v>19</v>
      </c>
      <c r="E15" s="255" t="s">
        <v>19</v>
      </c>
      <c r="F15" s="255" t="s">
        <v>19</v>
      </c>
      <c r="G15" s="255" t="s">
        <v>19</v>
      </c>
      <c r="H15" s="255" t="s">
        <v>19</v>
      </c>
      <c r="I15" s="255" t="s">
        <v>19</v>
      </c>
      <c r="J15" s="256" t="s">
        <v>19</v>
      </c>
      <c r="K15" s="256" t="s">
        <v>19</v>
      </c>
      <c r="L15" s="256" t="s">
        <v>19</v>
      </c>
      <c r="M15" s="256" t="s">
        <v>19</v>
      </c>
    </row>
    <row r="16" spans="1:13" ht="14.25" customHeight="1" x14ac:dyDescent="0.2">
      <c r="A16" s="253" t="s">
        <v>461</v>
      </c>
      <c r="B16" s="254" t="s">
        <v>19</v>
      </c>
      <c r="C16" s="255" t="s">
        <v>19</v>
      </c>
      <c r="D16" s="255" t="s">
        <v>19</v>
      </c>
      <c r="E16" s="255" t="s">
        <v>19</v>
      </c>
      <c r="F16" s="255" t="s">
        <v>19</v>
      </c>
      <c r="G16" s="255" t="s">
        <v>19</v>
      </c>
      <c r="H16" s="255" t="s">
        <v>19</v>
      </c>
      <c r="I16" s="255" t="s">
        <v>19</v>
      </c>
      <c r="J16" s="256" t="s">
        <v>19</v>
      </c>
      <c r="K16" s="256" t="s">
        <v>19</v>
      </c>
      <c r="L16" s="256" t="s">
        <v>19</v>
      </c>
      <c r="M16" s="256" t="s">
        <v>19</v>
      </c>
    </row>
    <row r="17" spans="1:13" ht="14.25" customHeight="1" x14ac:dyDescent="0.25">
      <c r="A17" s="253"/>
      <c r="B17" s="254"/>
      <c r="C17" s="255"/>
      <c r="D17" s="255"/>
      <c r="E17" s="255"/>
      <c r="F17" s="255"/>
      <c r="G17" s="255"/>
      <c r="H17" s="255"/>
      <c r="I17" s="255"/>
      <c r="J17" s="256"/>
      <c r="K17" s="256"/>
      <c r="L17" s="256"/>
      <c r="M17" s="256"/>
    </row>
    <row r="18" spans="1:13" ht="14.25" customHeight="1" x14ac:dyDescent="0.2">
      <c r="A18" s="253" t="s">
        <v>89</v>
      </c>
      <c r="B18" s="254" t="s">
        <v>19</v>
      </c>
      <c r="C18" s="255" t="s">
        <v>19</v>
      </c>
      <c r="D18" s="255" t="s">
        <v>19</v>
      </c>
      <c r="E18" s="255" t="s">
        <v>19</v>
      </c>
      <c r="F18" s="255" t="s">
        <v>19</v>
      </c>
      <c r="G18" s="255" t="s">
        <v>19</v>
      </c>
      <c r="H18" s="255" t="s">
        <v>19</v>
      </c>
      <c r="I18" s="255" t="s">
        <v>19</v>
      </c>
      <c r="J18" s="256" t="s">
        <v>19</v>
      </c>
      <c r="K18" s="256" t="s">
        <v>19</v>
      </c>
      <c r="L18" s="256" t="s">
        <v>19</v>
      </c>
      <c r="M18" s="256" t="s">
        <v>19</v>
      </c>
    </row>
    <row r="19" spans="1:13" ht="14.25" customHeight="1" x14ac:dyDescent="0.2">
      <c r="A19" s="253" t="s">
        <v>460</v>
      </c>
      <c r="B19" s="254" t="s">
        <v>19</v>
      </c>
      <c r="C19" s="255" t="s">
        <v>19</v>
      </c>
      <c r="D19" s="255" t="s">
        <v>19</v>
      </c>
      <c r="E19" s="255" t="s">
        <v>19</v>
      </c>
      <c r="F19" s="255" t="s">
        <v>19</v>
      </c>
      <c r="G19" s="255" t="s">
        <v>19</v>
      </c>
      <c r="H19" s="255" t="s">
        <v>19</v>
      </c>
      <c r="I19" s="255" t="s">
        <v>19</v>
      </c>
      <c r="J19" s="256" t="s">
        <v>19</v>
      </c>
      <c r="K19" s="256" t="s">
        <v>19</v>
      </c>
      <c r="L19" s="256" t="s">
        <v>19</v>
      </c>
      <c r="M19" s="256" t="s">
        <v>19</v>
      </c>
    </row>
    <row r="20" spans="1:13" ht="14.25" customHeight="1" x14ac:dyDescent="0.2">
      <c r="A20" s="253" t="s">
        <v>461</v>
      </c>
      <c r="B20" s="254" t="s">
        <v>19</v>
      </c>
      <c r="C20" s="255" t="s">
        <v>19</v>
      </c>
      <c r="D20" s="255" t="s">
        <v>19</v>
      </c>
      <c r="E20" s="255" t="s">
        <v>19</v>
      </c>
      <c r="F20" s="255" t="s">
        <v>19</v>
      </c>
      <c r="G20" s="255" t="s">
        <v>19</v>
      </c>
      <c r="H20" s="255" t="s">
        <v>19</v>
      </c>
      <c r="I20" s="255" t="s">
        <v>19</v>
      </c>
      <c r="J20" s="256" t="s">
        <v>19</v>
      </c>
      <c r="K20" s="256" t="s">
        <v>19</v>
      </c>
      <c r="L20" s="256" t="s">
        <v>19</v>
      </c>
      <c r="M20" s="256" t="s">
        <v>19</v>
      </c>
    </row>
    <row r="21" spans="1:13" ht="14.25" customHeight="1" x14ac:dyDescent="0.25">
      <c r="A21" s="253"/>
      <c r="B21" s="254"/>
      <c r="C21" s="255"/>
      <c r="D21" s="255"/>
      <c r="E21" s="255"/>
      <c r="F21" s="255"/>
      <c r="G21" s="255"/>
      <c r="H21" s="255"/>
      <c r="I21" s="255"/>
      <c r="J21" s="256"/>
      <c r="K21" s="256"/>
      <c r="L21" s="256"/>
      <c r="M21" s="256"/>
    </row>
    <row r="22" spans="1:13" ht="14.25" customHeight="1" x14ac:dyDescent="0.2">
      <c r="A22" s="253" t="s">
        <v>90</v>
      </c>
      <c r="B22" s="254">
        <v>6280</v>
      </c>
      <c r="C22" s="255">
        <v>27</v>
      </c>
      <c r="D22" s="255">
        <v>682</v>
      </c>
      <c r="E22" s="255">
        <v>7092</v>
      </c>
      <c r="F22" s="255">
        <v>6002</v>
      </c>
      <c r="G22" s="255">
        <v>19</v>
      </c>
      <c r="H22" s="255">
        <v>655</v>
      </c>
      <c r="I22" s="255">
        <v>6809</v>
      </c>
      <c r="J22" s="256">
        <v>4.5999999999999996</v>
      </c>
      <c r="K22" s="256">
        <v>42.1</v>
      </c>
      <c r="L22" s="256">
        <v>4.0999999999999996</v>
      </c>
      <c r="M22" s="256">
        <v>4.2</v>
      </c>
    </row>
    <row r="23" spans="1:13" ht="14.25" customHeight="1" x14ac:dyDescent="0.25">
      <c r="A23" s="253" t="s">
        <v>460</v>
      </c>
      <c r="B23" s="254">
        <v>6280</v>
      </c>
      <c r="C23" s="255">
        <v>27</v>
      </c>
      <c r="D23" s="255">
        <v>682</v>
      </c>
      <c r="E23" s="255">
        <v>7092</v>
      </c>
      <c r="F23" s="255">
        <v>6001</v>
      </c>
      <c r="G23" s="255">
        <v>19</v>
      </c>
      <c r="H23" s="255">
        <v>655</v>
      </c>
      <c r="I23" s="255">
        <v>6808</v>
      </c>
      <c r="J23" s="256">
        <v>4.5999999999999996</v>
      </c>
      <c r="K23" s="256">
        <v>42.1</v>
      </c>
      <c r="L23" s="256">
        <v>4.0999999999999996</v>
      </c>
      <c r="M23" s="256">
        <v>4.2</v>
      </c>
    </row>
    <row r="24" spans="1:13" ht="14.25" customHeight="1" x14ac:dyDescent="0.2">
      <c r="A24" s="253" t="s">
        <v>461</v>
      </c>
      <c r="B24" s="254" t="s">
        <v>19</v>
      </c>
      <c r="C24" s="255" t="s">
        <v>19</v>
      </c>
      <c r="D24" s="255" t="s">
        <v>19</v>
      </c>
      <c r="E24" s="255" t="s">
        <v>19</v>
      </c>
      <c r="F24" s="255">
        <v>1</v>
      </c>
      <c r="G24" s="255" t="s">
        <v>19</v>
      </c>
      <c r="H24" s="255" t="s">
        <v>19</v>
      </c>
      <c r="I24" s="255">
        <v>1</v>
      </c>
      <c r="J24" s="256" t="s">
        <v>441</v>
      </c>
      <c r="K24" s="256" t="s">
        <v>19</v>
      </c>
      <c r="L24" s="256" t="s">
        <v>19</v>
      </c>
      <c r="M24" s="256" t="s">
        <v>441</v>
      </c>
    </row>
    <row r="25" spans="1:13" ht="14.25" customHeight="1" x14ac:dyDescent="0.25">
      <c r="A25" s="253"/>
      <c r="B25" s="254"/>
      <c r="C25" s="255"/>
      <c r="D25" s="255"/>
      <c r="E25" s="255"/>
      <c r="F25" s="255"/>
      <c r="G25" s="255"/>
      <c r="H25" s="255"/>
      <c r="I25" s="255"/>
      <c r="J25" s="256"/>
      <c r="K25" s="256"/>
      <c r="L25" s="256"/>
      <c r="M25" s="256"/>
    </row>
    <row r="26" spans="1:13" s="52" customFormat="1" ht="14.25" customHeight="1" x14ac:dyDescent="0.25">
      <c r="A26" s="182" t="s">
        <v>91</v>
      </c>
      <c r="B26" s="183">
        <v>7787</v>
      </c>
      <c r="C26" s="184">
        <v>38</v>
      </c>
      <c r="D26" s="184">
        <v>812</v>
      </c>
      <c r="E26" s="184">
        <v>9066</v>
      </c>
      <c r="F26" s="184">
        <v>7443</v>
      </c>
      <c r="G26" s="184">
        <v>26</v>
      </c>
      <c r="H26" s="184">
        <v>808</v>
      </c>
      <c r="I26" s="184">
        <v>8615</v>
      </c>
      <c r="J26" s="185">
        <v>4.5999999999999996</v>
      </c>
      <c r="K26" s="185">
        <v>46.2</v>
      </c>
      <c r="L26" s="185">
        <v>0.5</v>
      </c>
      <c r="M26" s="185">
        <v>5.2</v>
      </c>
    </row>
    <row r="27" spans="1:13" ht="14.25" customHeight="1" x14ac:dyDescent="0.25">
      <c r="A27" s="182" t="s">
        <v>460</v>
      </c>
      <c r="B27" s="183">
        <v>7507</v>
      </c>
      <c r="C27" s="184">
        <v>35</v>
      </c>
      <c r="D27" s="184">
        <v>782</v>
      </c>
      <c r="E27" s="184">
        <v>8644</v>
      </c>
      <c r="F27" s="184">
        <v>7135</v>
      </c>
      <c r="G27" s="184">
        <v>23</v>
      </c>
      <c r="H27" s="184">
        <v>768</v>
      </c>
      <c r="I27" s="184">
        <v>8196</v>
      </c>
      <c r="J27" s="185">
        <v>5.2</v>
      </c>
      <c r="K27" s="185">
        <v>52.2</v>
      </c>
      <c r="L27" s="185">
        <v>1.8</v>
      </c>
      <c r="M27" s="185">
        <v>5.5</v>
      </c>
    </row>
    <row r="28" spans="1:13" ht="14.25" customHeight="1" x14ac:dyDescent="0.2">
      <c r="A28" s="259" t="s">
        <v>461</v>
      </c>
      <c r="B28" s="257">
        <v>280</v>
      </c>
      <c r="C28" s="257">
        <v>3</v>
      </c>
      <c r="D28" s="257">
        <v>30</v>
      </c>
      <c r="E28" s="257">
        <v>422</v>
      </c>
      <c r="F28" s="257">
        <v>308</v>
      </c>
      <c r="G28" s="257">
        <v>3</v>
      </c>
      <c r="H28" s="257">
        <v>40</v>
      </c>
      <c r="I28" s="257">
        <v>419</v>
      </c>
      <c r="J28" s="258">
        <v>-9.1</v>
      </c>
      <c r="K28" s="258" t="s">
        <v>19</v>
      </c>
      <c r="L28" s="258">
        <v>-25</v>
      </c>
      <c r="M28" s="258">
        <v>0.7</v>
      </c>
    </row>
    <row r="29" spans="1:13" ht="14.1" customHeight="1" x14ac:dyDescent="0.25">
      <c r="A29" s="59"/>
      <c r="B29" s="59"/>
      <c r="C29" s="59"/>
      <c r="D29" s="59"/>
      <c r="E29" s="59"/>
      <c r="F29" s="59"/>
      <c r="G29" s="59"/>
      <c r="H29" s="59"/>
      <c r="I29" s="59"/>
      <c r="J29" s="59"/>
      <c r="K29" s="59"/>
      <c r="L29" s="59"/>
      <c r="M29" s="59"/>
    </row>
    <row r="30" spans="1:13" ht="14.1" customHeight="1" x14ac:dyDescent="0.25">
      <c r="A30" s="59"/>
      <c r="B30" s="59"/>
      <c r="C30" s="59"/>
      <c r="D30" s="59"/>
      <c r="E30" s="59"/>
      <c r="F30" s="59"/>
      <c r="G30" s="59"/>
      <c r="H30" s="59"/>
      <c r="I30" s="59"/>
      <c r="J30" s="59"/>
      <c r="K30" s="59"/>
      <c r="L30" s="59"/>
      <c r="M30" s="59"/>
    </row>
    <row r="31" spans="1:13" ht="14.1" customHeight="1" x14ac:dyDescent="0.25"/>
    <row r="32" spans="1:13" ht="14.1" customHeight="1" x14ac:dyDescent="0.25"/>
    <row r="33" spans="4:4" ht="14.1" customHeight="1" x14ac:dyDescent="0.25"/>
    <row r="34" spans="4:4" ht="14.1" customHeight="1" x14ac:dyDescent="0.25"/>
    <row r="35" spans="4:4" ht="14.1" customHeight="1" x14ac:dyDescent="0.25"/>
    <row r="36" spans="4:4" ht="14.1" customHeight="1" x14ac:dyDescent="0.2"/>
    <row r="37" spans="4:4" ht="14.1" customHeight="1" x14ac:dyDescent="0.2"/>
    <row r="38" spans="4:4" ht="14.1" customHeight="1" x14ac:dyDescent="0.2"/>
    <row r="39" spans="4:4" ht="14.1" customHeight="1" x14ac:dyDescent="0.2">
      <c r="D39" s="59"/>
    </row>
    <row r="40" spans="4:4" ht="14.1" customHeight="1" x14ac:dyDescent="0.2"/>
    <row r="41" spans="4:4" ht="14.1" customHeight="1" x14ac:dyDescent="0.2"/>
    <row r="42" spans="4:4" ht="14.1" customHeight="1" x14ac:dyDescent="0.2"/>
    <row r="43" spans="4:4" ht="14.1" customHeight="1" x14ac:dyDescent="0.2"/>
    <row r="44" spans="4:4" ht="14.1" customHeight="1" x14ac:dyDescent="0.2"/>
    <row r="45" spans="4:4" ht="14.1" customHeight="1" x14ac:dyDescent="0.2"/>
    <row r="46" spans="4:4" ht="14.1" customHeight="1" x14ac:dyDescent="0.2"/>
    <row r="47" spans="4:4" ht="14.1" customHeight="1" x14ac:dyDescent="0.2"/>
    <row r="48" spans="4: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7" spans="1:7" ht="14.1" customHeight="1" x14ac:dyDescent="0.2"/>
    <row r="79" spans="1:7" s="49" customFormat="1" ht="23.25" customHeight="1" x14ac:dyDescent="0.2">
      <c r="A79" s="51"/>
      <c r="B79" s="51"/>
      <c r="C79" s="51"/>
      <c r="D79" s="51"/>
      <c r="E79" s="51"/>
      <c r="F79" s="51"/>
      <c r="G79" s="51"/>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6" priority="4">
      <formula>MOD(ROW(),2)=1</formula>
    </cfRule>
  </conditionalFormatting>
  <conditionalFormatting sqref="A7:M2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5"/>
  <sheetViews>
    <sheetView view="pageLayout" zoomScaleNormal="100" workbookViewId="0">
      <selection activeCell="E16" sqref="E16"/>
    </sheetView>
  </sheetViews>
  <sheetFormatPr baseColWidth="10" defaultColWidth="11.28515625" defaultRowHeight="12.75" x14ac:dyDescent="0.2"/>
  <cols>
    <col min="1" max="1" width="29.7109375" style="116" customWidth="1"/>
    <col min="2" max="2" width="6.42578125" style="96" customWidth="1"/>
    <col min="3" max="5" width="7.140625" style="96" customWidth="1"/>
    <col min="6" max="6" width="6.42578125" style="96" customWidth="1"/>
    <col min="7" max="10" width="6.85546875" style="96" customWidth="1"/>
    <col min="11" max="11" width="9.28515625" style="96" customWidth="1"/>
    <col min="12" max="16384" width="11.28515625" style="96"/>
  </cols>
  <sheetData>
    <row r="1" spans="1:10" s="112" customFormat="1" ht="27.75" customHeight="1" x14ac:dyDescent="0.2">
      <c r="A1" s="432" t="s">
        <v>396</v>
      </c>
      <c r="B1" s="432"/>
      <c r="C1" s="432"/>
      <c r="D1" s="432"/>
      <c r="E1" s="432"/>
      <c r="F1" s="432"/>
      <c r="G1" s="432"/>
      <c r="H1" s="432"/>
      <c r="I1" s="432"/>
      <c r="J1" s="432"/>
    </row>
    <row r="2" spans="1:10" s="112" customFormat="1" x14ac:dyDescent="0.25">
      <c r="A2" s="225"/>
      <c r="B2" s="225"/>
      <c r="C2" s="225"/>
      <c r="D2" s="225"/>
      <c r="E2" s="225"/>
      <c r="F2" s="225"/>
      <c r="G2" s="225"/>
      <c r="H2" s="225"/>
      <c r="I2" s="225"/>
      <c r="J2" s="225"/>
    </row>
    <row r="3" spans="1:10" ht="18.600000000000001" customHeight="1" x14ac:dyDescent="0.2">
      <c r="A3" s="433" t="s">
        <v>92</v>
      </c>
      <c r="B3" s="429" t="s">
        <v>80</v>
      </c>
      <c r="C3" s="430"/>
      <c r="D3" s="430"/>
      <c r="E3" s="431"/>
      <c r="F3" s="429" t="s">
        <v>65</v>
      </c>
      <c r="G3" s="430"/>
      <c r="H3" s="430"/>
      <c r="I3" s="431"/>
      <c r="J3" s="435" t="s">
        <v>468</v>
      </c>
    </row>
    <row r="4" spans="1:10" ht="51" customHeight="1" x14ac:dyDescent="0.2">
      <c r="A4" s="434"/>
      <c r="B4" s="176" t="s">
        <v>393</v>
      </c>
      <c r="C4" s="176" t="s">
        <v>542</v>
      </c>
      <c r="D4" s="176" t="s">
        <v>543</v>
      </c>
      <c r="E4" s="176" t="s">
        <v>541</v>
      </c>
      <c r="F4" s="176" t="s">
        <v>393</v>
      </c>
      <c r="G4" s="176" t="s">
        <v>71</v>
      </c>
      <c r="H4" s="176" t="s">
        <v>210</v>
      </c>
      <c r="I4" s="176" t="s">
        <v>211</v>
      </c>
      <c r="J4" s="436"/>
    </row>
    <row r="5" spans="1:10" ht="11.65" x14ac:dyDescent="0.2">
      <c r="A5" s="260"/>
      <c r="B5" s="261"/>
      <c r="C5" s="261"/>
      <c r="D5" s="261"/>
      <c r="E5" s="261"/>
      <c r="F5" s="261"/>
      <c r="G5" s="261"/>
      <c r="H5" s="261"/>
      <c r="I5" s="261"/>
      <c r="J5" s="262"/>
    </row>
    <row r="6" spans="1:10" ht="12.2" customHeight="1" x14ac:dyDescent="0.25">
      <c r="A6" s="272"/>
      <c r="B6" s="336" t="s">
        <v>93</v>
      </c>
      <c r="C6" s="309"/>
      <c r="D6" s="309"/>
      <c r="E6" s="309"/>
      <c r="F6" s="309"/>
      <c r="G6" s="309"/>
      <c r="H6" s="309"/>
      <c r="I6" s="309"/>
      <c r="J6" s="323"/>
    </row>
    <row r="7" spans="1:10" ht="12.2" customHeight="1" x14ac:dyDescent="0.2">
      <c r="A7" s="272"/>
      <c r="B7" s="309" t="s">
        <v>94</v>
      </c>
      <c r="C7" s="309"/>
      <c r="D7" s="309"/>
      <c r="E7" s="309"/>
      <c r="F7" s="309"/>
      <c r="G7" s="309"/>
      <c r="H7" s="309"/>
      <c r="I7" s="309"/>
      <c r="J7" s="323"/>
    </row>
    <row r="8" spans="1:10" ht="8.4499999999999993" customHeight="1" x14ac:dyDescent="0.2">
      <c r="A8" s="272"/>
      <c r="B8" s="309"/>
      <c r="C8" s="309"/>
      <c r="D8" s="309"/>
      <c r="E8" s="309"/>
      <c r="F8" s="309"/>
      <c r="G8" s="309"/>
      <c r="H8" s="309"/>
      <c r="I8" s="309"/>
      <c r="J8" s="323"/>
    </row>
    <row r="9" spans="1:10" ht="12.2" customHeight="1" x14ac:dyDescent="0.25">
      <c r="A9" s="286" t="s">
        <v>95</v>
      </c>
      <c r="B9" s="337" t="s">
        <v>78</v>
      </c>
      <c r="C9" s="337" t="s">
        <v>78</v>
      </c>
      <c r="D9" s="337" t="s">
        <v>78</v>
      </c>
      <c r="E9" s="337" t="s">
        <v>78</v>
      </c>
      <c r="F9" s="337" t="s">
        <v>78</v>
      </c>
      <c r="G9" s="337" t="s">
        <v>78</v>
      </c>
      <c r="H9" s="337" t="s">
        <v>78</v>
      </c>
      <c r="I9" s="337" t="s">
        <v>78</v>
      </c>
      <c r="J9" s="323"/>
    </row>
    <row r="10" spans="1:10" ht="12.2" customHeight="1" x14ac:dyDescent="0.25">
      <c r="A10" s="286" t="s">
        <v>280</v>
      </c>
      <c r="B10" s="341">
        <v>121</v>
      </c>
      <c r="C10" s="342" t="s">
        <v>19</v>
      </c>
      <c r="D10" s="342">
        <v>3</v>
      </c>
      <c r="E10" s="342">
        <v>118</v>
      </c>
      <c r="F10" s="342">
        <v>156</v>
      </c>
      <c r="G10" s="342" t="s">
        <v>19</v>
      </c>
      <c r="H10" s="342">
        <v>3</v>
      </c>
      <c r="I10" s="342">
        <v>153</v>
      </c>
      <c r="J10" s="342">
        <v>24</v>
      </c>
    </row>
    <row r="11" spans="1:10" ht="12.2" customHeight="1" x14ac:dyDescent="0.25">
      <c r="A11" s="286" t="s">
        <v>96</v>
      </c>
      <c r="B11" s="341">
        <v>325</v>
      </c>
      <c r="C11" s="342" t="s">
        <v>19</v>
      </c>
      <c r="D11" s="342">
        <v>13</v>
      </c>
      <c r="E11" s="342">
        <v>312</v>
      </c>
      <c r="F11" s="342">
        <v>479</v>
      </c>
      <c r="G11" s="342" t="s">
        <v>19</v>
      </c>
      <c r="H11" s="342">
        <v>14</v>
      </c>
      <c r="I11" s="342">
        <v>465</v>
      </c>
      <c r="J11" s="342">
        <v>5</v>
      </c>
    </row>
    <row r="12" spans="1:10" ht="12.2" customHeight="1" x14ac:dyDescent="0.25">
      <c r="A12" s="286" t="s">
        <v>97</v>
      </c>
      <c r="B12" s="341">
        <v>163</v>
      </c>
      <c r="C12" s="342" t="s">
        <v>19</v>
      </c>
      <c r="D12" s="342">
        <v>7</v>
      </c>
      <c r="E12" s="342">
        <v>156</v>
      </c>
      <c r="F12" s="342">
        <v>220</v>
      </c>
      <c r="G12" s="342" t="s">
        <v>19</v>
      </c>
      <c r="H12" s="342">
        <v>7</v>
      </c>
      <c r="I12" s="342">
        <v>213</v>
      </c>
      <c r="J12" s="342">
        <v>21</v>
      </c>
    </row>
    <row r="13" spans="1:10" ht="12.2" customHeight="1" x14ac:dyDescent="0.2">
      <c r="A13" s="286" t="s">
        <v>98</v>
      </c>
      <c r="B13" s="341">
        <v>76</v>
      </c>
      <c r="C13" s="342">
        <v>1</v>
      </c>
      <c r="D13" s="342">
        <v>8</v>
      </c>
      <c r="E13" s="342">
        <v>67</v>
      </c>
      <c r="F13" s="342">
        <v>125</v>
      </c>
      <c r="G13" s="342">
        <v>1</v>
      </c>
      <c r="H13" s="342">
        <v>11</v>
      </c>
      <c r="I13" s="342">
        <v>113</v>
      </c>
      <c r="J13" s="342">
        <v>36</v>
      </c>
    </row>
    <row r="14" spans="1:10" ht="12.2" customHeight="1" x14ac:dyDescent="0.2">
      <c r="A14" s="286" t="s">
        <v>99</v>
      </c>
      <c r="B14" s="341">
        <v>340</v>
      </c>
      <c r="C14" s="342">
        <v>5</v>
      </c>
      <c r="D14" s="342">
        <v>26</v>
      </c>
      <c r="E14" s="342">
        <v>309</v>
      </c>
      <c r="F14" s="342">
        <v>430</v>
      </c>
      <c r="G14" s="342">
        <v>5</v>
      </c>
      <c r="H14" s="342">
        <v>27</v>
      </c>
      <c r="I14" s="342">
        <v>398</v>
      </c>
      <c r="J14" s="342">
        <v>68</v>
      </c>
    </row>
    <row r="15" spans="1:10" ht="12.2" customHeight="1" x14ac:dyDescent="0.25">
      <c r="A15" s="286" t="s">
        <v>465</v>
      </c>
      <c r="B15" s="341">
        <v>91</v>
      </c>
      <c r="C15" s="342">
        <v>2</v>
      </c>
      <c r="D15" s="342">
        <v>20</v>
      </c>
      <c r="E15" s="342">
        <v>69</v>
      </c>
      <c r="F15" s="342">
        <v>109</v>
      </c>
      <c r="G15" s="342">
        <v>2</v>
      </c>
      <c r="H15" s="342">
        <v>22</v>
      </c>
      <c r="I15" s="342">
        <v>85</v>
      </c>
      <c r="J15" s="342" t="s">
        <v>19</v>
      </c>
    </row>
    <row r="16" spans="1:10" ht="12.2" customHeight="1" x14ac:dyDescent="0.25">
      <c r="A16" s="286" t="s">
        <v>101</v>
      </c>
      <c r="B16" s="341">
        <v>1</v>
      </c>
      <c r="C16" s="342" t="s">
        <v>19</v>
      </c>
      <c r="D16" s="342" t="s">
        <v>19</v>
      </c>
      <c r="E16" s="342">
        <v>1</v>
      </c>
      <c r="F16" s="342">
        <v>1</v>
      </c>
      <c r="G16" s="342" t="s">
        <v>19</v>
      </c>
      <c r="H16" s="342" t="s">
        <v>19</v>
      </c>
      <c r="I16" s="342">
        <v>1</v>
      </c>
      <c r="J16" s="342">
        <v>5</v>
      </c>
    </row>
    <row r="17" spans="1:10" ht="12.2" customHeight="1" x14ac:dyDescent="0.2">
      <c r="A17" s="286" t="s">
        <v>102</v>
      </c>
      <c r="B17" s="343" t="s">
        <v>78</v>
      </c>
      <c r="C17" s="344" t="s">
        <v>78</v>
      </c>
      <c r="D17" s="344" t="s">
        <v>78</v>
      </c>
      <c r="E17" s="344" t="s">
        <v>78</v>
      </c>
      <c r="F17" s="344" t="s">
        <v>78</v>
      </c>
      <c r="G17" s="344" t="s">
        <v>78</v>
      </c>
      <c r="H17" s="344" t="s">
        <v>78</v>
      </c>
      <c r="I17" s="344" t="s">
        <v>78</v>
      </c>
      <c r="J17" s="344" t="s">
        <v>78</v>
      </c>
    </row>
    <row r="18" spans="1:10" ht="12.2" customHeight="1" x14ac:dyDescent="0.25">
      <c r="A18" s="286" t="s">
        <v>103</v>
      </c>
      <c r="B18" s="341">
        <v>15</v>
      </c>
      <c r="C18" s="342" t="s">
        <v>19</v>
      </c>
      <c r="D18" s="342">
        <v>5</v>
      </c>
      <c r="E18" s="342">
        <v>10</v>
      </c>
      <c r="F18" s="342">
        <v>23</v>
      </c>
      <c r="G18" s="342" t="s">
        <v>19</v>
      </c>
      <c r="H18" s="342">
        <v>6</v>
      </c>
      <c r="I18" s="342">
        <v>17</v>
      </c>
      <c r="J18" s="342">
        <v>12</v>
      </c>
    </row>
    <row r="19" spans="1:10" ht="12.2" customHeight="1" x14ac:dyDescent="0.25">
      <c r="A19" s="286" t="s">
        <v>104</v>
      </c>
      <c r="B19" s="341">
        <v>11</v>
      </c>
      <c r="C19" s="342" t="s">
        <v>19</v>
      </c>
      <c r="D19" s="342">
        <v>2</v>
      </c>
      <c r="E19" s="342">
        <v>9</v>
      </c>
      <c r="F19" s="342">
        <v>11</v>
      </c>
      <c r="G19" s="342" t="s">
        <v>19</v>
      </c>
      <c r="H19" s="342">
        <v>2</v>
      </c>
      <c r="I19" s="342">
        <v>9</v>
      </c>
      <c r="J19" s="342">
        <v>11</v>
      </c>
    </row>
    <row r="20" spans="1:10" ht="12.2" customHeight="1" x14ac:dyDescent="0.25">
      <c r="A20" s="286" t="s">
        <v>105</v>
      </c>
      <c r="B20" s="341">
        <v>84</v>
      </c>
      <c r="C20" s="342" t="s">
        <v>19</v>
      </c>
      <c r="D20" s="342">
        <v>8</v>
      </c>
      <c r="E20" s="342">
        <v>76</v>
      </c>
      <c r="F20" s="342">
        <v>106</v>
      </c>
      <c r="G20" s="342" t="s">
        <v>19</v>
      </c>
      <c r="H20" s="342">
        <v>8</v>
      </c>
      <c r="I20" s="342">
        <v>98</v>
      </c>
      <c r="J20" s="342">
        <v>22</v>
      </c>
    </row>
    <row r="21" spans="1:10" ht="13.35" customHeight="1" x14ac:dyDescent="0.2">
      <c r="A21" s="288" t="s">
        <v>106</v>
      </c>
      <c r="B21" s="341">
        <v>1227</v>
      </c>
      <c r="C21" s="342">
        <v>8</v>
      </c>
      <c r="D21" s="342">
        <v>92</v>
      </c>
      <c r="E21" s="342">
        <v>1127</v>
      </c>
      <c r="F21" s="342">
        <v>1660</v>
      </c>
      <c r="G21" s="342">
        <v>8</v>
      </c>
      <c r="H21" s="342">
        <v>100</v>
      </c>
      <c r="I21" s="342">
        <v>1552</v>
      </c>
      <c r="J21" s="342">
        <v>204</v>
      </c>
    </row>
    <row r="22" spans="1:10" ht="12.2" customHeight="1" x14ac:dyDescent="0.2">
      <c r="A22" s="286" t="s">
        <v>466</v>
      </c>
      <c r="B22" s="343" t="s">
        <v>78</v>
      </c>
      <c r="C22" s="344" t="s">
        <v>78</v>
      </c>
      <c r="D22" s="344" t="s">
        <v>78</v>
      </c>
      <c r="E22" s="344" t="s">
        <v>78</v>
      </c>
      <c r="F22" s="344" t="s">
        <v>78</v>
      </c>
      <c r="G22" s="344" t="s">
        <v>78</v>
      </c>
      <c r="H22" s="344" t="s">
        <v>78</v>
      </c>
      <c r="I22" s="344" t="s">
        <v>78</v>
      </c>
      <c r="J22" s="344" t="s">
        <v>78</v>
      </c>
    </row>
    <row r="23" spans="1:10" ht="12.2" customHeight="1" x14ac:dyDescent="0.25">
      <c r="A23" s="286" t="s">
        <v>107</v>
      </c>
      <c r="B23" s="341" t="s">
        <v>19</v>
      </c>
      <c r="C23" s="342" t="s">
        <v>19</v>
      </c>
      <c r="D23" s="342" t="s">
        <v>19</v>
      </c>
      <c r="E23" s="342" t="s">
        <v>19</v>
      </c>
      <c r="F23" s="342" t="s">
        <v>19</v>
      </c>
      <c r="G23" s="342" t="s">
        <v>19</v>
      </c>
      <c r="H23" s="342" t="s">
        <v>19</v>
      </c>
      <c r="I23" s="342" t="s">
        <v>19</v>
      </c>
      <c r="J23" s="342" t="s">
        <v>19</v>
      </c>
    </row>
    <row r="24" spans="1:10" ht="8.4499999999999993" customHeight="1" x14ac:dyDescent="0.2">
      <c r="A24" s="274"/>
      <c r="B24" s="338"/>
      <c r="C24" s="339"/>
      <c r="D24" s="339"/>
      <c r="E24" s="339"/>
      <c r="F24" s="339"/>
      <c r="G24" s="339"/>
      <c r="H24" s="339"/>
      <c r="I24" s="339"/>
      <c r="J24" s="339"/>
    </row>
    <row r="25" spans="1:10" ht="12.2" customHeight="1" x14ac:dyDescent="0.25">
      <c r="A25" s="307"/>
      <c r="B25" s="340" t="s">
        <v>108</v>
      </c>
      <c r="C25" s="309"/>
      <c r="D25" s="309"/>
      <c r="E25" s="309"/>
      <c r="F25" s="309"/>
      <c r="G25" s="309"/>
      <c r="H25" s="309"/>
      <c r="I25" s="309"/>
      <c r="J25" s="309"/>
    </row>
    <row r="26" spans="1:10" ht="8.4499999999999993" customHeight="1" x14ac:dyDescent="0.2">
      <c r="A26" s="307"/>
      <c r="B26" s="340"/>
      <c r="C26" s="309"/>
      <c r="D26" s="309"/>
      <c r="E26" s="309"/>
      <c r="F26" s="309"/>
      <c r="G26" s="309"/>
      <c r="H26" s="309"/>
      <c r="I26" s="309"/>
      <c r="J26" s="309"/>
    </row>
    <row r="27" spans="1:10" ht="12.2" customHeight="1" x14ac:dyDescent="0.25">
      <c r="A27" s="286" t="s">
        <v>95</v>
      </c>
      <c r="B27" s="332" t="s">
        <v>78</v>
      </c>
      <c r="C27" s="337" t="s">
        <v>78</v>
      </c>
      <c r="D27" s="337" t="s">
        <v>78</v>
      </c>
      <c r="E27" s="337" t="s">
        <v>78</v>
      </c>
      <c r="F27" s="337" t="s">
        <v>78</v>
      </c>
      <c r="G27" s="337" t="s">
        <v>78</v>
      </c>
      <c r="H27" s="337" t="s">
        <v>78</v>
      </c>
      <c r="I27" s="337" t="s">
        <v>78</v>
      </c>
      <c r="J27" s="337" t="s">
        <v>78</v>
      </c>
    </row>
    <row r="28" spans="1:10" ht="12.2" customHeight="1" x14ac:dyDescent="0.25">
      <c r="A28" s="286" t="s">
        <v>280</v>
      </c>
      <c r="B28" s="341">
        <v>6</v>
      </c>
      <c r="C28" s="342" t="s">
        <v>19</v>
      </c>
      <c r="D28" s="342" t="s">
        <v>19</v>
      </c>
      <c r="E28" s="342">
        <v>6</v>
      </c>
      <c r="F28" s="342">
        <v>6</v>
      </c>
      <c r="G28" s="342" t="s">
        <v>19</v>
      </c>
      <c r="H28" s="342" t="s">
        <v>19</v>
      </c>
      <c r="I28" s="342">
        <v>6</v>
      </c>
      <c r="J28" s="342" t="s">
        <v>19</v>
      </c>
    </row>
    <row r="29" spans="1:10" ht="12.2" customHeight="1" x14ac:dyDescent="0.25">
      <c r="A29" s="286" t="s">
        <v>96</v>
      </c>
      <c r="B29" s="341">
        <v>22</v>
      </c>
      <c r="C29" s="342" t="s">
        <v>19</v>
      </c>
      <c r="D29" s="342">
        <v>3</v>
      </c>
      <c r="E29" s="342">
        <v>19</v>
      </c>
      <c r="F29" s="342">
        <v>31</v>
      </c>
      <c r="G29" s="342" t="s">
        <v>19</v>
      </c>
      <c r="H29" s="342">
        <v>3</v>
      </c>
      <c r="I29" s="342">
        <v>28</v>
      </c>
      <c r="J29" s="342" t="s">
        <v>19</v>
      </c>
    </row>
    <row r="30" spans="1:10" ht="12.2" customHeight="1" x14ac:dyDescent="0.25">
      <c r="A30" s="286" t="s">
        <v>97</v>
      </c>
      <c r="B30" s="341">
        <v>1</v>
      </c>
      <c r="C30" s="342" t="s">
        <v>19</v>
      </c>
      <c r="D30" s="342" t="s">
        <v>19</v>
      </c>
      <c r="E30" s="342">
        <v>1</v>
      </c>
      <c r="F30" s="342">
        <v>1</v>
      </c>
      <c r="G30" s="342" t="s">
        <v>19</v>
      </c>
      <c r="H30" s="342" t="s">
        <v>19</v>
      </c>
      <c r="I30" s="342">
        <v>1</v>
      </c>
      <c r="J30" s="342">
        <v>3</v>
      </c>
    </row>
    <row r="31" spans="1:10" ht="12.2" customHeight="1" x14ac:dyDescent="0.25">
      <c r="A31" s="286" t="s">
        <v>98</v>
      </c>
      <c r="B31" s="341" t="s">
        <v>19</v>
      </c>
      <c r="C31" s="342" t="s">
        <v>19</v>
      </c>
      <c r="D31" s="342" t="s">
        <v>19</v>
      </c>
      <c r="E31" s="342" t="s">
        <v>19</v>
      </c>
      <c r="F31" s="342" t="s">
        <v>19</v>
      </c>
      <c r="G31" s="342" t="s">
        <v>19</v>
      </c>
      <c r="H31" s="342" t="s">
        <v>19</v>
      </c>
      <c r="I31" s="342" t="s">
        <v>19</v>
      </c>
      <c r="J31" s="342">
        <v>1</v>
      </c>
    </row>
    <row r="32" spans="1:10" ht="12.2" customHeight="1" x14ac:dyDescent="0.25">
      <c r="A32" s="286" t="s">
        <v>99</v>
      </c>
      <c r="B32" s="341">
        <v>3</v>
      </c>
      <c r="C32" s="342" t="s">
        <v>19</v>
      </c>
      <c r="D32" s="342" t="s">
        <v>19</v>
      </c>
      <c r="E32" s="342">
        <v>3</v>
      </c>
      <c r="F32" s="342">
        <v>4</v>
      </c>
      <c r="G32" s="342" t="s">
        <v>19</v>
      </c>
      <c r="H32" s="342" t="s">
        <v>19</v>
      </c>
      <c r="I32" s="342">
        <v>4</v>
      </c>
      <c r="J32" s="342">
        <v>2</v>
      </c>
    </row>
    <row r="33" spans="1:10" ht="12.2" customHeight="1" x14ac:dyDescent="0.25">
      <c r="A33" s="286" t="s">
        <v>100</v>
      </c>
      <c r="B33" s="341" t="s">
        <v>19</v>
      </c>
      <c r="C33" s="342" t="s">
        <v>19</v>
      </c>
      <c r="D33" s="342" t="s">
        <v>19</v>
      </c>
      <c r="E33" s="342" t="s">
        <v>19</v>
      </c>
      <c r="F33" s="342" t="s">
        <v>19</v>
      </c>
      <c r="G33" s="342" t="s">
        <v>19</v>
      </c>
      <c r="H33" s="342" t="s">
        <v>19</v>
      </c>
      <c r="I33" s="342" t="s">
        <v>19</v>
      </c>
      <c r="J33" s="342" t="s">
        <v>19</v>
      </c>
    </row>
    <row r="34" spans="1:10" ht="12.2" customHeight="1" x14ac:dyDescent="0.25">
      <c r="A34" s="286" t="s">
        <v>101</v>
      </c>
      <c r="B34" s="341" t="s">
        <v>19</v>
      </c>
      <c r="C34" s="342" t="s">
        <v>19</v>
      </c>
      <c r="D34" s="342" t="s">
        <v>19</v>
      </c>
      <c r="E34" s="342" t="s">
        <v>19</v>
      </c>
      <c r="F34" s="342" t="s">
        <v>19</v>
      </c>
      <c r="G34" s="342" t="s">
        <v>19</v>
      </c>
      <c r="H34" s="342" t="s">
        <v>19</v>
      </c>
      <c r="I34" s="342" t="s">
        <v>19</v>
      </c>
      <c r="J34" s="342" t="s">
        <v>19</v>
      </c>
    </row>
    <row r="35" spans="1:10" ht="12.2" customHeight="1" x14ac:dyDescent="0.2">
      <c r="A35" s="286" t="s">
        <v>102</v>
      </c>
      <c r="B35" s="343" t="s">
        <v>78</v>
      </c>
      <c r="C35" s="344" t="s">
        <v>78</v>
      </c>
      <c r="D35" s="344" t="s">
        <v>78</v>
      </c>
      <c r="E35" s="344" t="s">
        <v>78</v>
      </c>
      <c r="F35" s="344" t="s">
        <v>78</v>
      </c>
      <c r="G35" s="344" t="s">
        <v>78</v>
      </c>
      <c r="H35" s="344" t="s">
        <v>78</v>
      </c>
      <c r="I35" s="344" t="s">
        <v>78</v>
      </c>
      <c r="J35" s="344" t="s">
        <v>78</v>
      </c>
    </row>
    <row r="36" spans="1:10" ht="12.2" customHeight="1" x14ac:dyDescent="0.25">
      <c r="A36" s="286" t="s">
        <v>103</v>
      </c>
      <c r="B36" s="341">
        <v>5</v>
      </c>
      <c r="C36" s="342" t="s">
        <v>19</v>
      </c>
      <c r="D36" s="342" t="s">
        <v>19</v>
      </c>
      <c r="E36" s="342">
        <v>5</v>
      </c>
      <c r="F36" s="342">
        <v>5</v>
      </c>
      <c r="G36" s="342" t="s">
        <v>19</v>
      </c>
      <c r="H36" s="342" t="s">
        <v>19</v>
      </c>
      <c r="I36" s="342">
        <v>5</v>
      </c>
      <c r="J36" s="342">
        <v>2</v>
      </c>
    </row>
    <row r="37" spans="1:10" ht="12.2" customHeight="1" x14ac:dyDescent="0.25">
      <c r="A37" s="286" t="s">
        <v>104</v>
      </c>
      <c r="B37" s="341">
        <v>2</v>
      </c>
      <c r="C37" s="342" t="s">
        <v>19</v>
      </c>
      <c r="D37" s="342" t="s">
        <v>19</v>
      </c>
      <c r="E37" s="342">
        <v>2</v>
      </c>
      <c r="F37" s="342">
        <v>3</v>
      </c>
      <c r="G37" s="342" t="s">
        <v>19</v>
      </c>
      <c r="H37" s="342" t="s">
        <v>19</v>
      </c>
      <c r="I37" s="342">
        <v>3</v>
      </c>
      <c r="J37" s="342">
        <v>4</v>
      </c>
    </row>
    <row r="38" spans="1:10" ht="12.2" customHeight="1" x14ac:dyDescent="0.25">
      <c r="A38" s="286" t="s">
        <v>105</v>
      </c>
      <c r="B38" s="341">
        <v>2</v>
      </c>
      <c r="C38" s="342">
        <v>1</v>
      </c>
      <c r="D38" s="342" t="s">
        <v>19</v>
      </c>
      <c r="E38" s="342">
        <v>1</v>
      </c>
      <c r="F38" s="342">
        <v>2</v>
      </c>
      <c r="G38" s="342">
        <v>1</v>
      </c>
      <c r="H38" s="342" t="s">
        <v>19</v>
      </c>
      <c r="I38" s="342">
        <v>1</v>
      </c>
      <c r="J38" s="342">
        <v>4</v>
      </c>
    </row>
    <row r="39" spans="1:10" ht="13.35" customHeight="1" x14ac:dyDescent="0.2">
      <c r="A39" s="288" t="s">
        <v>106</v>
      </c>
      <c r="B39" s="341">
        <v>41</v>
      </c>
      <c r="C39" s="342">
        <v>1</v>
      </c>
      <c r="D39" s="342">
        <v>3</v>
      </c>
      <c r="E39" s="342">
        <v>37</v>
      </c>
      <c r="F39" s="342">
        <v>52</v>
      </c>
      <c r="G39" s="342">
        <v>1</v>
      </c>
      <c r="H39" s="342">
        <v>3</v>
      </c>
      <c r="I39" s="342">
        <v>48</v>
      </c>
      <c r="J39" s="342">
        <v>16</v>
      </c>
    </row>
    <row r="40" spans="1:10" ht="12.2" customHeight="1" x14ac:dyDescent="0.2">
      <c r="A40" s="286" t="s">
        <v>467</v>
      </c>
      <c r="B40" s="343" t="s">
        <v>78</v>
      </c>
      <c r="C40" s="344" t="s">
        <v>78</v>
      </c>
      <c r="D40" s="344" t="s">
        <v>78</v>
      </c>
      <c r="E40" s="344" t="s">
        <v>78</v>
      </c>
      <c r="F40" s="344" t="s">
        <v>78</v>
      </c>
      <c r="G40" s="344" t="s">
        <v>78</v>
      </c>
      <c r="H40" s="344" t="s">
        <v>78</v>
      </c>
      <c r="I40" s="344" t="s">
        <v>78</v>
      </c>
      <c r="J40" s="344" t="s">
        <v>78</v>
      </c>
    </row>
    <row r="41" spans="1:10" ht="12.2" customHeight="1" x14ac:dyDescent="0.25">
      <c r="A41" s="286" t="s">
        <v>107</v>
      </c>
      <c r="B41" s="341" t="s">
        <v>19</v>
      </c>
      <c r="C41" s="342" t="s">
        <v>19</v>
      </c>
      <c r="D41" s="342" t="s">
        <v>19</v>
      </c>
      <c r="E41" s="342" t="s">
        <v>19</v>
      </c>
      <c r="F41" s="342" t="s">
        <v>19</v>
      </c>
      <c r="G41" s="342" t="s">
        <v>19</v>
      </c>
      <c r="H41" s="342" t="s">
        <v>19</v>
      </c>
      <c r="I41" s="342" t="s">
        <v>19</v>
      </c>
      <c r="J41" s="342" t="s">
        <v>19</v>
      </c>
    </row>
    <row r="42" spans="1:10" ht="8.4499999999999993" customHeight="1" x14ac:dyDescent="0.2">
      <c r="A42" s="274"/>
      <c r="B42" s="338"/>
      <c r="C42" s="339"/>
      <c r="D42" s="339"/>
      <c r="E42" s="339"/>
      <c r="F42" s="339"/>
      <c r="G42" s="339"/>
      <c r="H42" s="339"/>
      <c r="I42" s="339"/>
      <c r="J42" s="339"/>
    </row>
    <row r="43" spans="1:10" ht="12.2" customHeight="1" x14ac:dyDescent="0.25">
      <c r="A43" s="307"/>
      <c r="B43" s="340" t="s">
        <v>109</v>
      </c>
      <c r="C43" s="309"/>
      <c r="D43" s="309"/>
      <c r="E43" s="309"/>
      <c r="F43" s="309"/>
      <c r="G43" s="309"/>
      <c r="H43" s="309"/>
      <c r="I43" s="309"/>
      <c r="J43" s="309"/>
    </row>
    <row r="44" spans="1:10" ht="8.4499999999999993" customHeight="1" x14ac:dyDescent="0.25">
      <c r="A44" s="307"/>
      <c r="B44" s="340"/>
      <c r="C44" s="309"/>
      <c r="D44" s="309"/>
      <c r="E44" s="309"/>
      <c r="F44" s="309"/>
      <c r="G44" s="309"/>
      <c r="H44" s="309"/>
      <c r="I44" s="309"/>
      <c r="J44" s="309"/>
    </row>
    <row r="45" spans="1:10" ht="12.2" customHeight="1" x14ac:dyDescent="0.25">
      <c r="A45" s="286" t="s">
        <v>95</v>
      </c>
      <c r="B45" s="332" t="s">
        <v>78</v>
      </c>
      <c r="C45" s="337" t="s">
        <v>78</v>
      </c>
      <c r="D45" s="337" t="s">
        <v>78</v>
      </c>
      <c r="E45" s="337" t="s">
        <v>78</v>
      </c>
      <c r="F45" s="337" t="s">
        <v>78</v>
      </c>
      <c r="G45" s="337" t="s">
        <v>78</v>
      </c>
      <c r="H45" s="337" t="s">
        <v>78</v>
      </c>
      <c r="I45" s="337" t="s">
        <v>78</v>
      </c>
      <c r="J45" s="337" t="s">
        <v>78</v>
      </c>
    </row>
    <row r="46" spans="1:10" ht="12.2" customHeight="1" x14ac:dyDescent="0.25">
      <c r="A46" s="286" t="s">
        <v>280</v>
      </c>
      <c r="B46" s="341">
        <v>127</v>
      </c>
      <c r="C46" s="342" t="s">
        <v>19</v>
      </c>
      <c r="D46" s="342">
        <v>3</v>
      </c>
      <c r="E46" s="342">
        <v>124</v>
      </c>
      <c r="F46" s="342">
        <v>162</v>
      </c>
      <c r="G46" s="342" t="s">
        <v>19</v>
      </c>
      <c r="H46" s="342">
        <v>3</v>
      </c>
      <c r="I46" s="342">
        <v>159</v>
      </c>
      <c r="J46" s="342">
        <v>24</v>
      </c>
    </row>
    <row r="47" spans="1:10" ht="12.2" customHeight="1" x14ac:dyDescent="0.25">
      <c r="A47" s="286" t="s">
        <v>96</v>
      </c>
      <c r="B47" s="341">
        <v>347</v>
      </c>
      <c r="C47" s="342" t="s">
        <v>19</v>
      </c>
      <c r="D47" s="342">
        <v>16</v>
      </c>
      <c r="E47" s="342">
        <v>331</v>
      </c>
      <c r="F47" s="342">
        <v>510</v>
      </c>
      <c r="G47" s="342" t="s">
        <v>19</v>
      </c>
      <c r="H47" s="342">
        <v>17</v>
      </c>
      <c r="I47" s="342">
        <v>493</v>
      </c>
      <c r="J47" s="342">
        <v>5</v>
      </c>
    </row>
    <row r="48" spans="1:10" ht="12.2" customHeight="1" x14ac:dyDescent="0.25">
      <c r="A48" s="286" t="s">
        <v>97</v>
      </c>
      <c r="B48" s="341">
        <v>164</v>
      </c>
      <c r="C48" s="342" t="s">
        <v>19</v>
      </c>
      <c r="D48" s="342">
        <v>7</v>
      </c>
      <c r="E48" s="342">
        <v>157</v>
      </c>
      <c r="F48" s="342">
        <v>221</v>
      </c>
      <c r="G48" s="342" t="s">
        <v>19</v>
      </c>
      <c r="H48" s="342">
        <v>7</v>
      </c>
      <c r="I48" s="342">
        <v>214</v>
      </c>
      <c r="J48" s="342">
        <v>24</v>
      </c>
    </row>
    <row r="49" spans="1:10" ht="12.2" customHeight="1" x14ac:dyDescent="0.25">
      <c r="A49" s="286" t="s">
        <v>98</v>
      </c>
      <c r="B49" s="341">
        <v>76</v>
      </c>
      <c r="C49" s="342">
        <v>1</v>
      </c>
      <c r="D49" s="342">
        <v>8</v>
      </c>
      <c r="E49" s="342">
        <v>67</v>
      </c>
      <c r="F49" s="342">
        <v>125</v>
      </c>
      <c r="G49" s="342">
        <v>1</v>
      </c>
      <c r="H49" s="342">
        <v>11</v>
      </c>
      <c r="I49" s="342">
        <v>113</v>
      </c>
      <c r="J49" s="342">
        <v>37</v>
      </c>
    </row>
    <row r="50" spans="1:10" ht="12.2" customHeight="1" x14ac:dyDescent="0.25">
      <c r="A50" s="286" t="s">
        <v>99</v>
      </c>
      <c r="B50" s="341">
        <v>343</v>
      </c>
      <c r="C50" s="342">
        <v>5</v>
      </c>
      <c r="D50" s="342">
        <v>26</v>
      </c>
      <c r="E50" s="342">
        <v>312</v>
      </c>
      <c r="F50" s="342">
        <v>434</v>
      </c>
      <c r="G50" s="342">
        <v>5</v>
      </c>
      <c r="H50" s="342">
        <v>27</v>
      </c>
      <c r="I50" s="342">
        <v>402</v>
      </c>
      <c r="J50" s="342">
        <v>70</v>
      </c>
    </row>
    <row r="51" spans="1:10" ht="12.2" customHeight="1" x14ac:dyDescent="0.25">
      <c r="A51" s="286" t="s">
        <v>110</v>
      </c>
      <c r="B51" s="341">
        <v>91</v>
      </c>
      <c r="C51" s="342">
        <v>2</v>
      </c>
      <c r="D51" s="342">
        <v>20</v>
      </c>
      <c r="E51" s="342">
        <v>69</v>
      </c>
      <c r="F51" s="342">
        <v>109</v>
      </c>
      <c r="G51" s="342">
        <v>2</v>
      </c>
      <c r="H51" s="342">
        <v>22</v>
      </c>
      <c r="I51" s="342">
        <v>85</v>
      </c>
      <c r="J51" s="342" t="s">
        <v>19</v>
      </c>
    </row>
    <row r="52" spans="1:10" ht="12.2" customHeight="1" x14ac:dyDescent="0.25">
      <c r="A52" s="286" t="s">
        <v>101</v>
      </c>
      <c r="B52" s="341">
        <v>1</v>
      </c>
      <c r="C52" s="342" t="s">
        <v>19</v>
      </c>
      <c r="D52" s="342" t="s">
        <v>19</v>
      </c>
      <c r="E52" s="342">
        <v>1</v>
      </c>
      <c r="F52" s="342">
        <v>1</v>
      </c>
      <c r="G52" s="342" t="s">
        <v>19</v>
      </c>
      <c r="H52" s="342" t="s">
        <v>19</v>
      </c>
      <c r="I52" s="342">
        <v>1</v>
      </c>
      <c r="J52" s="342">
        <v>5</v>
      </c>
    </row>
    <row r="53" spans="1:10" ht="12.2" customHeight="1" x14ac:dyDescent="0.25">
      <c r="A53" s="286" t="s">
        <v>102</v>
      </c>
      <c r="B53" s="343" t="s">
        <v>78</v>
      </c>
      <c r="C53" s="344" t="s">
        <v>78</v>
      </c>
      <c r="D53" s="344" t="s">
        <v>78</v>
      </c>
      <c r="E53" s="344" t="s">
        <v>78</v>
      </c>
      <c r="F53" s="344" t="s">
        <v>78</v>
      </c>
      <c r="G53" s="344" t="s">
        <v>78</v>
      </c>
      <c r="H53" s="344" t="s">
        <v>78</v>
      </c>
      <c r="I53" s="344" t="s">
        <v>78</v>
      </c>
      <c r="J53" s="344" t="s">
        <v>78</v>
      </c>
    </row>
    <row r="54" spans="1:10" ht="12.2" customHeight="1" x14ac:dyDescent="0.25">
      <c r="A54" s="286" t="s">
        <v>103</v>
      </c>
      <c r="B54" s="341">
        <v>20</v>
      </c>
      <c r="C54" s="342" t="s">
        <v>19</v>
      </c>
      <c r="D54" s="342">
        <v>5</v>
      </c>
      <c r="E54" s="342">
        <v>15</v>
      </c>
      <c r="F54" s="342">
        <v>28</v>
      </c>
      <c r="G54" s="342" t="s">
        <v>19</v>
      </c>
      <c r="H54" s="342">
        <v>6</v>
      </c>
      <c r="I54" s="342">
        <v>22</v>
      </c>
      <c r="J54" s="342">
        <v>14</v>
      </c>
    </row>
    <row r="55" spans="1:10" ht="12.2" customHeight="1" x14ac:dyDescent="0.25">
      <c r="A55" s="286" t="s">
        <v>104</v>
      </c>
      <c r="B55" s="341">
        <v>13</v>
      </c>
      <c r="C55" s="342" t="s">
        <v>19</v>
      </c>
      <c r="D55" s="342">
        <v>2</v>
      </c>
      <c r="E55" s="342">
        <v>11</v>
      </c>
      <c r="F55" s="342">
        <v>14</v>
      </c>
      <c r="G55" s="342" t="s">
        <v>19</v>
      </c>
      <c r="H55" s="342">
        <v>2</v>
      </c>
      <c r="I55" s="342">
        <v>12</v>
      </c>
      <c r="J55" s="342">
        <v>15</v>
      </c>
    </row>
    <row r="56" spans="1:10" ht="12.2" customHeight="1" x14ac:dyDescent="0.25">
      <c r="A56" s="286" t="s">
        <v>105</v>
      </c>
      <c r="B56" s="341">
        <v>86</v>
      </c>
      <c r="C56" s="342">
        <v>1</v>
      </c>
      <c r="D56" s="342">
        <v>8</v>
      </c>
      <c r="E56" s="342">
        <v>77</v>
      </c>
      <c r="F56" s="342">
        <v>108</v>
      </c>
      <c r="G56" s="342">
        <v>1</v>
      </c>
      <c r="H56" s="342">
        <v>8</v>
      </c>
      <c r="I56" s="342">
        <v>99</v>
      </c>
      <c r="J56" s="342">
        <v>26</v>
      </c>
    </row>
    <row r="57" spans="1:10" ht="13.35" customHeight="1" x14ac:dyDescent="0.25">
      <c r="A57" s="288" t="s">
        <v>106</v>
      </c>
      <c r="B57" s="341">
        <v>1268</v>
      </c>
      <c r="C57" s="342">
        <v>9</v>
      </c>
      <c r="D57" s="342">
        <v>95</v>
      </c>
      <c r="E57" s="342">
        <v>1164</v>
      </c>
      <c r="F57" s="342">
        <v>1712</v>
      </c>
      <c r="G57" s="342">
        <v>9</v>
      </c>
      <c r="H57" s="342">
        <v>103</v>
      </c>
      <c r="I57" s="342">
        <v>1600</v>
      </c>
      <c r="J57" s="342">
        <v>220</v>
      </c>
    </row>
    <row r="58" spans="1:10" ht="12.2" customHeight="1" x14ac:dyDescent="0.25">
      <c r="A58" s="286" t="s">
        <v>466</v>
      </c>
      <c r="B58" s="343" t="s">
        <v>78</v>
      </c>
      <c r="C58" s="344" t="s">
        <v>78</v>
      </c>
      <c r="D58" s="344" t="s">
        <v>78</v>
      </c>
      <c r="E58" s="344" t="s">
        <v>78</v>
      </c>
      <c r="F58" s="344" t="s">
        <v>78</v>
      </c>
      <c r="G58" s="344" t="s">
        <v>78</v>
      </c>
      <c r="H58" s="344" t="s">
        <v>78</v>
      </c>
      <c r="I58" s="344" t="s">
        <v>78</v>
      </c>
      <c r="J58" s="344" t="s">
        <v>78</v>
      </c>
    </row>
    <row r="59" spans="1:10" ht="12.2" customHeight="1" x14ac:dyDescent="0.25">
      <c r="A59" s="286" t="s">
        <v>107</v>
      </c>
      <c r="B59" s="341" t="s">
        <v>19</v>
      </c>
      <c r="C59" s="342" t="s">
        <v>19</v>
      </c>
      <c r="D59" s="342" t="s">
        <v>19</v>
      </c>
      <c r="E59" s="342" t="s">
        <v>19</v>
      </c>
      <c r="F59" s="342" t="s">
        <v>19</v>
      </c>
      <c r="G59" s="342" t="s">
        <v>19</v>
      </c>
      <c r="H59" s="342" t="s">
        <v>19</v>
      </c>
      <c r="I59" s="342" t="s">
        <v>19</v>
      </c>
      <c r="J59" s="342" t="s">
        <v>19</v>
      </c>
    </row>
    <row r="60" spans="1:10" x14ac:dyDescent="0.2">
      <c r="A60" s="332"/>
      <c r="B60" s="338"/>
      <c r="C60" s="339"/>
      <c r="D60" s="339"/>
      <c r="E60" s="339"/>
      <c r="F60" s="339"/>
      <c r="G60" s="339"/>
      <c r="H60" s="339"/>
      <c r="I60" s="339"/>
      <c r="J60" s="339"/>
    </row>
    <row r="61" spans="1:10" x14ac:dyDescent="0.25">
      <c r="A61" s="307"/>
      <c r="B61" s="308" t="s">
        <v>111</v>
      </c>
      <c r="C61" s="309"/>
      <c r="D61" s="309"/>
      <c r="E61" s="309"/>
      <c r="F61" s="309"/>
      <c r="G61" s="309"/>
      <c r="H61" s="309"/>
      <c r="I61" s="309"/>
      <c r="J61" s="309"/>
    </row>
    <row r="62" spans="1:10" x14ac:dyDescent="0.25">
      <c r="A62" s="307"/>
      <c r="B62" s="340" t="s">
        <v>94</v>
      </c>
      <c r="C62" s="309"/>
      <c r="D62" s="309"/>
      <c r="E62" s="309"/>
      <c r="F62" s="309"/>
      <c r="G62" s="309"/>
      <c r="H62" s="309"/>
      <c r="I62" s="309"/>
      <c r="J62" s="309"/>
    </row>
    <row r="63" spans="1:10" ht="8.4499999999999993" customHeight="1" x14ac:dyDescent="0.25">
      <c r="A63" s="307"/>
      <c r="B63" s="340"/>
      <c r="C63" s="309"/>
      <c r="D63" s="309"/>
      <c r="E63" s="309"/>
      <c r="F63" s="309"/>
      <c r="G63" s="309"/>
      <c r="H63" s="309"/>
      <c r="I63" s="309"/>
      <c r="J63" s="309"/>
    </row>
    <row r="64" spans="1:10" ht="12.2" customHeight="1" x14ac:dyDescent="0.2">
      <c r="A64" s="274" t="s">
        <v>95</v>
      </c>
      <c r="B64" s="332" t="s">
        <v>78</v>
      </c>
      <c r="C64" s="337" t="s">
        <v>78</v>
      </c>
      <c r="D64" s="337" t="s">
        <v>78</v>
      </c>
      <c r="E64" s="337" t="s">
        <v>78</v>
      </c>
      <c r="F64" s="337" t="s">
        <v>78</v>
      </c>
      <c r="G64" s="337" t="s">
        <v>78</v>
      </c>
      <c r="H64" s="337" t="s">
        <v>78</v>
      </c>
      <c r="I64" s="337" t="s">
        <v>78</v>
      </c>
      <c r="J64" s="337" t="s">
        <v>78</v>
      </c>
    </row>
    <row r="65" spans="1:10" ht="12.2" customHeight="1" x14ac:dyDescent="0.25">
      <c r="A65" s="274" t="s">
        <v>280</v>
      </c>
      <c r="B65" s="341">
        <v>655</v>
      </c>
      <c r="C65" s="342">
        <v>1</v>
      </c>
      <c r="D65" s="342">
        <v>32</v>
      </c>
      <c r="E65" s="342">
        <v>622</v>
      </c>
      <c r="F65" s="342">
        <v>814</v>
      </c>
      <c r="G65" s="342">
        <v>1</v>
      </c>
      <c r="H65" s="342">
        <v>36</v>
      </c>
      <c r="I65" s="342">
        <v>777</v>
      </c>
      <c r="J65" s="342">
        <v>363</v>
      </c>
    </row>
    <row r="66" spans="1:10" ht="12.2" customHeight="1" x14ac:dyDescent="0.25">
      <c r="A66" s="274" t="s">
        <v>96</v>
      </c>
      <c r="B66" s="341">
        <v>964</v>
      </c>
      <c r="C66" s="342" t="s">
        <v>19</v>
      </c>
      <c r="D66" s="342">
        <v>38</v>
      </c>
      <c r="E66" s="342">
        <v>926</v>
      </c>
      <c r="F66" s="342">
        <v>1326</v>
      </c>
      <c r="G66" s="342" t="s">
        <v>19</v>
      </c>
      <c r="H66" s="342">
        <v>39</v>
      </c>
      <c r="I66" s="342">
        <v>1287</v>
      </c>
      <c r="J66" s="342">
        <v>46</v>
      </c>
    </row>
    <row r="67" spans="1:10" ht="12.2" customHeight="1" x14ac:dyDescent="0.25">
      <c r="A67" s="274" t="s">
        <v>97</v>
      </c>
      <c r="B67" s="341">
        <v>514</v>
      </c>
      <c r="C67" s="342" t="s">
        <v>19</v>
      </c>
      <c r="D67" s="342">
        <v>35</v>
      </c>
      <c r="E67" s="342">
        <v>479</v>
      </c>
      <c r="F67" s="342">
        <v>630</v>
      </c>
      <c r="G67" s="342" t="s">
        <v>19</v>
      </c>
      <c r="H67" s="342">
        <v>38</v>
      </c>
      <c r="I67" s="342">
        <v>592</v>
      </c>
      <c r="J67" s="342">
        <v>85</v>
      </c>
    </row>
    <row r="68" spans="1:10" ht="12.2" customHeight="1" x14ac:dyDescent="0.25">
      <c r="A68" s="274" t="s">
        <v>98</v>
      </c>
      <c r="B68" s="341">
        <v>476</v>
      </c>
      <c r="C68" s="342">
        <v>2</v>
      </c>
      <c r="D68" s="342">
        <v>51</v>
      </c>
      <c r="E68" s="342">
        <v>423</v>
      </c>
      <c r="F68" s="342">
        <v>641</v>
      </c>
      <c r="G68" s="342">
        <v>2</v>
      </c>
      <c r="H68" s="342">
        <v>56</v>
      </c>
      <c r="I68" s="342">
        <v>583</v>
      </c>
      <c r="J68" s="342">
        <v>179</v>
      </c>
    </row>
    <row r="69" spans="1:10" ht="12.2" customHeight="1" x14ac:dyDescent="0.25">
      <c r="A69" s="274" t="s">
        <v>99</v>
      </c>
      <c r="B69" s="341">
        <v>1872</v>
      </c>
      <c r="C69" s="342">
        <v>10</v>
      </c>
      <c r="D69" s="342">
        <v>174</v>
      </c>
      <c r="E69" s="342">
        <v>1688</v>
      </c>
      <c r="F69" s="342">
        <v>2306</v>
      </c>
      <c r="G69" s="342">
        <v>11</v>
      </c>
      <c r="H69" s="342">
        <v>186</v>
      </c>
      <c r="I69" s="342">
        <v>2109</v>
      </c>
      <c r="J69" s="342">
        <v>617</v>
      </c>
    </row>
    <row r="70" spans="1:10" ht="12.2" customHeight="1" x14ac:dyDescent="0.25">
      <c r="A70" s="274" t="s">
        <v>110</v>
      </c>
      <c r="B70" s="341">
        <v>927</v>
      </c>
      <c r="C70" s="342">
        <v>7</v>
      </c>
      <c r="D70" s="342">
        <v>178</v>
      </c>
      <c r="E70" s="342">
        <v>742</v>
      </c>
      <c r="F70" s="342">
        <v>1054</v>
      </c>
      <c r="G70" s="342">
        <v>7</v>
      </c>
      <c r="H70" s="342">
        <v>184</v>
      </c>
      <c r="I70" s="342">
        <v>863</v>
      </c>
      <c r="J70" s="342" t="s">
        <v>19</v>
      </c>
    </row>
    <row r="71" spans="1:10" ht="12.2" customHeight="1" x14ac:dyDescent="0.25">
      <c r="A71" s="274" t="s">
        <v>101</v>
      </c>
      <c r="B71" s="341">
        <v>19</v>
      </c>
      <c r="C71" s="342" t="s">
        <v>19</v>
      </c>
      <c r="D71" s="342">
        <v>8</v>
      </c>
      <c r="E71" s="342">
        <v>11</v>
      </c>
      <c r="F71" s="342">
        <v>20</v>
      </c>
      <c r="G71" s="342" t="s">
        <v>19</v>
      </c>
      <c r="H71" s="342">
        <v>9</v>
      </c>
      <c r="I71" s="342">
        <v>11</v>
      </c>
      <c r="J71" s="342">
        <v>5</v>
      </c>
    </row>
    <row r="72" spans="1:10" ht="12.2" customHeight="1" x14ac:dyDescent="0.25">
      <c r="A72" s="274" t="s">
        <v>102</v>
      </c>
      <c r="B72" s="343" t="s">
        <v>78</v>
      </c>
      <c r="C72" s="344" t="s">
        <v>78</v>
      </c>
      <c r="D72" s="344" t="s">
        <v>78</v>
      </c>
      <c r="E72" s="344" t="s">
        <v>78</v>
      </c>
      <c r="F72" s="344" t="s">
        <v>78</v>
      </c>
      <c r="G72" s="344" t="s">
        <v>78</v>
      </c>
      <c r="H72" s="344" t="s">
        <v>78</v>
      </c>
      <c r="I72" s="344" t="s">
        <v>78</v>
      </c>
      <c r="J72" s="344" t="s">
        <v>78</v>
      </c>
    </row>
    <row r="73" spans="1:10" ht="12.2" customHeight="1" x14ac:dyDescent="0.25">
      <c r="A73" s="274" t="s">
        <v>103</v>
      </c>
      <c r="B73" s="341">
        <v>103</v>
      </c>
      <c r="C73" s="342">
        <v>1</v>
      </c>
      <c r="D73" s="342">
        <v>23</v>
      </c>
      <c r="E73" s="342">
        <v>79</v>
      </c>
      <c r="F73" s="342">
        <v>151</v>
      </c>
      <c r="G73" s="342">
        <v>1</v>
      </c>
      <c r="H73" s="342">
        <v>31</v>
      </c>
      <c r="I73" s="342">
        <v>119</v>
      </c>
      <c r="J73" s="342">
        <v>91</v>
      </c>
    </row>
    <row r="74" spans="1:10" ht="12.2" customHeight="1" x14ac:dyDescent="0.25">
      <c r="A74" s="274" t="s">
        <v>104</v>
      </c>
      <c r="B74" s="341">
        <v>72</v>
      </c>
      <c r="C74" s="342">
        <v>1</v>
      </c>
      <c r="D74" s="342">
        <v>22</v>
      </c>
      <c r="E74" s="342">
        <v>49</v>
      </c>
      <c r="F74" s="342">
        <v>87</v>
      </c>
      <c r="G74" s="342">
        <v>1</v>
      </c>
      <c r="H74" s="342">
        <v>27</v>
      </c>
      <c r="I74" s="342">
        <v>59</v>
      </c>
      <c r="J74" s="342">
        <v>59</v>
      </c>
    </row>
    <row r="75" spans="1:10" ht="12.2" customHeight="1" x14ac:dyDescent="0.25">
      <c r="A75" s="274" t="s">
        <v>105</v>
      </c>
      <c r="B75" s="341">
        <v>678</v>
      </c>
      <c r="C75" s="342">
        <v>4</v>
      </c>
      <c r="D75" s="342">
        <v>73</v>
      </c>
      <c r="E75" s="342">
        <v>601</v>
      </c>
      <c r="F75" s="342">
        <v>772</v>
      </c>
      <c r="G75" s="342">
        <v>4</v>
      </c>
      <c r="H75" s="342">
        <v>76</v>
      </c>
      <c r="I75" s="342">
        <v>692</v>
      </c>
      <c r="J75" s="342">
        <v>175</v>
      </c>
    </row>
    <row r="76" spans="1:10" ht="12.2" customHeight="1" x14ac:dyDescent="0.25">
      <c r="A76" s="275" t="s">
        <v>106</v>
      </c>
      <c r="B76" s="341">
        <v>6280</v>
      </c>
      <c r="C76" s="342">
        <v>26</v>
      </c>
      <c r="D76" s="342">
        <v>634</v>
      </c>
      <c r="E76" s="342">
        <v>5620</v>
      </c>
      <c r="F76" s="342">
        <v>7801</v>
      </c>
      <c r="G76" s="342">
        <v>27</v>
      </c>
      <c r="H76" s="342">
        <v>682</v>
      </c>
      <c r="I76" s="342">
        <v>7092</v>
      </c>
      <c r="J76" s="342">
        <v>1620</v>
      </c>
    </row>
    <row r="77" spans="1:10" ht="12.2" customHeight="1" x14ac:dyDescent="0.25">
      <c r="A77" s="274" t="s">
        <v>466</v>
      </c>
      <c r="B77" s="343" t="s">
        <v>78</v>
      </c>
      <c r="C77" s="344" t="s">
        <v>78</v>
      </c>
      <c r="D77" s="344" t="s">
        <v>78</v>
      </c>
      <c r="E77" s="344" t="s">
        <v>78</v>
      </c>
      <c r="F77" s="344" t="s">
        <v>78</v>
      </c>
      <c r="G77" s="344" t="s">
        <v>78</v>
      </c>
      <c r="H77" s="344" t="s">
        <v>78</v>
      </c>
      <c r="I77" s="344" t="s">
        <v>78</v>
      </c>
      <c r="J77" s="344" t="s">
        <v>78</v>
      </c>
    </row>
    <row r="78" spans="1:10" ht="12.2" customHeight="1" x14ac:dyDescent="0.25">
      <c r="A78" s="274" t="s">
        <v>107</v>
      </c>
      <c r="B78" s="341">
        <v>3</v>
      </c>
      <c r="C78" s="342" t="s">
        <v>19</v>
      </c>
      <c r="D78" s="342">
        <v>1</v>
      </c>
      <c r="E78" s="342">
        <v>2</v>
      </c>
      <c r="F78" s="342">
        <v>3</v>
      </c>
      <c r="G78" s="342" t="s">
        <v>19</v>
      </c>
      <c r="H78" s="342">
        <v>1</v>
      </c>
      <c r="I78" s="342">
        <v>2</v>
      </c>
      <c r="J78" s="342">
        <v>1</v>
      </c>
    </row>
    <row r="79" spans="1:10" ht="8.4499999999999993" customHeight="1" x14ac:dyDescent="0.2">
      <c r="A79" s="274"/>
      <c r="B79" s="338"/>
      <c r="C79" s="339"/>
      <c r="D79" s="339"/>
      <c r="E79" s="339"/>
      <c r="F79" s="339"/>
      <c r="G79" s="339"/>
      <c r="H79" s="339"/>
      <c r="I79" s="339"/>
      <c r="J79" s="339"/>
    </row>
    <row r="80" spans="1:10" x14ac:dyDescent="0.2">
      <c r="A80" s="333"/>
      <c r="B80" s="340" t="s">
        <v>108</v>
      </c>
      <c r="C80" s="309"/>
      <c r="D80" s="309"/>
      <c r="E80" s="309"/>
      <c r="F80" s="309"/>
      <c r="G80" s="309"/>
      <c r="H80" s="309"/>
      <c r="I80" s="309"/>
      <c r="J80" s="309"/>
    </row>
    <row r="81" spans="1:10" ht="8.4499999999999993" customHeight="1" x14ac:dyDescent="0.2">
      <c r="A81" s="333"/>
      <c r="B81" s="340"/>
      <c r="C81" s="309"/>
      <c r="D81" s="309"/>
      <c r="E81" s="309"/>
      <c r="F81" s="309"/>
      <c r="G81" s="309"/>
      <c r="H81" s="309"/>
      <c r="I81" s="309"/>
      <c r="J81" s="309"/>
    </row>
    <row r="82" spans="1:10" ht="12.2" customHeight="1" x14ac:dyDescent="0.2">
      <c r="A82" s="274" t="s">
        <v>95</v>
      </c>
      <c r="B82" s="332" t="s">
        <v>78</v>
      </c>
      <c r="C82" s="337" t="s">
        <v>78</v>
      </c>
      <c r="D82" s="337" t="s">
        <v>78</v>
      </c>
      <c r="E82" s="337" t="s">
        <v>78</v>
      </c>
      <c r="F82" s="337" t="s">
        <v>78</v>
      </c>
      <c r="G82" s="337" t="s">
        <v>78</v>
      </c>
      <c r="H82" s="337" t="s">
        <v>78</v>
      </c>
      <c r="I82" s="337" t="s">
        <v>78</v>
      </c>
      <c r="J82" s="337" t="s">
        <v>78</v>
      </c>
    </row>
    <row r="83" spans="1:10" ht="12.2" customHeight="1" x14ac:dyDescent="0.25">
      <c r="A83" s="274" t="s">
        <v>280</v>
      </c>
      <c r="B83" s="341" t="s">
        <v>19</v>
      </c>
      <c r="C83" s="342" t="s">
        <v>19</v>
      </c>
      <c r="D83" s="342" t="s">
        <v>19</v>
      </c>
      <c r="E83" s="342" t="s">
        <v>19</v>
      </c>
      <c r="F83" s="342" t="s">
        <v>19</v>
      </c>
      <c r="G83" s="342" t="s">
        <v>19</v>
      </c>
      <c r="H83" s="342" t="s">
        <v>19</v>
      </c>
      <c r="I83" s="342" t="s">
        <v>19</v>
      </c>
      <c r="J83" s="342" t="s">
        <v>19</v>
      </c>
    </row>
    <row r="84" spans="1:10" ht="12.2" customHeight="1" x14ac:dyDescent="0.25">
      <c r="A84" s="274" t="s">
        <v>96</v>
      </c>
      <c r="B84" s="341" t="s">
        <v>19</v>
      </c>
      <c r="C84" s="342" t="s">
        <v>19</v>
      </c>
      <c r="D84" s="342" t="s">
        <v>19</v>
      </c>
      <c r="E84" s="342" t="s">
        <v>19</v>
      </c>
      <c r="F84" s="342" t="s">
        <v>19</v>
      </c>
      <c r="G84" s="342" t="s">
        <v>19</v>
      </c>
      <c r="H84" s="342" t="s">
        <v>19</v>
      </c>
      <c r="I84" s="342" t="s">
        <v>19</v>
      </c>
      <c r="J84" s="342" t="s">
        <v>19</v>
      </c>
    </row>
    <row r="85" spans="1:10" ht="12.2" customHeight="1" x14ac:dyDescent="0.25">
      <c r="A85" s="274" t="s">
        <v>97</v>
      </c>
      <c r="B85" s="341" t="s">
        <v>19</v>
      </c>
      <c r="C85" s="342" t="s">
        <v>19</v>
      </c>
      <c r="D85" s="342" t="s">
        <v>19</v>
      </c>
      <c r="E85" s="342" t="s">
        <v>19</v>
      </c>
      <c r="F85" s="342" t="s">
        <v>19</v>
      </c>
      <c r="G85" s="342" t="s">
        <v>19</v>
      </c>
      <c r="H85" s="342" t="s">
        <v>19</v>
      </c>
      <c r="I85" s="342" t="s">
        <v>19</v>
      </c>
      <c r="J85" s="342" t="s">
        <v>19</v>
      </c>
    </row>
    <row r="86" spans="1:10" ht="12.2" customHeight="1" x14ac:dyDescent="0.25">
      <c r="A86" s="274" t="s">
        <v>98</v>
      </c>
      <c r="B86" s="341" t="s">
        <v>19</v>
      </c>
      <c r="C86" s="342" t="s">
        <v>19</v>
      </c>
      <c r="D86" s="342" t="s">
        <v>19</v>
      </c>
      <c r="E86" s="342" t="s">
        <v>19</v>
      </c>
      <c r="F86" s="342" t="s">
        <v>19</v>
      </c>
      <c r="G86" s="342" t="s">
        <v>19</v>
      </c>
      <c r="H86" s="342" t="s">
        <v>19</v>
      </c>
      <c r="I86" s="342" t="s">
        <v>19</v>
      </c>
      <c r="J86" s="342" t="s">
        <v>19</v>
      </c>
    </row>
    <row r="87" spans="1:10" ht="12.2" customHeight="1" x14ac:dyDescent="0.25">
      <c r="A87" s="274" t="s">
        <v>99</v>
      </c>
      <c r="B87" s="341" t="s">
        <v>19</v>
      </c>
      <c r="C87" s="342" t="s">
        <v>19</v>
      </c>
      <c r="D87" s="342" t="s">
        <v>19</v>
      </c>
      <c r="E87" s="342" t="s">
        <v>19</v>
      </c>
      <c r="F87" s="342" t="s">
        <v>19</v>
      </c>
      <c r="G87" s="342" t="s">
        <v>19</v>
      </c>
      <c r="H87" s="342" t="s">
        <v>19</v>
      </c>
      <c r="I87" s="342" t="s">
        <v>19</v>
      </c>
      <c r="J87" s="342" t="s">
        <v>19</v>
      </c>
    </row>
    <row r="88" spans="1:10" ht="12.2" customHeight="1" x14ac:dyDescent="0.25">
      <c r="A88" s="274" t="s">
        <v>110</v>
      </c>
      <c r="B88" s="341" t="s">
        <v>19</v>
      </c>
      <c r="C88" s="342" t="s">
        <v>19</v>
      </c>
      <c r="D88" s="342" t="s">
        <v>19</v>
      </c>
      <c r="E88" s="342" t="s">
        <v>19</v>
      </c>
      <c r="F88" s="342" t="s">
        <v>19</v>
      </c>
      <c r="G88" s="342" t="s">
        <v>19</v>
      </c>
      <c r="H88" s="342" t="s">
        <v>19</v>
      </c>
      <c r="I88" s="342" t="s">
        <v>19</v>
      </c>
      <c r="J88" s="342" t="s">
        <v>19</v>
      </c>
    </row>
    <row r="89" spans="1:10" ht="12.2" customHeight="1" x14ac:dyDescent="0.25">
      <c r="A89" s="274" t="s">
        <v>101</v>
      </c>
      <c r="B89" s="341" t="s">
        <v>19</v>
      </c>
      <c r="C89" s="342" t="s">
        <v>19</v>
      </c>
      <c r="D89" s="342" t="s">
        <v>19</v>
      </c>
      <c r="E89" s="342" t="s">
        <v>19</v>
      </c>
      <c r="F89" s="342" t="s">
        <v>19</v>
      </c>
      <c r="G89" s="342" t="s">
        <v>19</v>
      </c>
      <c r="H89" s="342" t="s">
        <v>19</v>
      </c>
      <c r="I89" s="342" t="s">
        <v>19</v>
      </c>
      <c r="J89" s="342" t="s">
        <v>19</v>
      </c>
    </row>
    <row r="90" spans="1:10" ht="12.2" customHeight="1" x14ac:dyDescent="0.25">
      <c r="A90" s="274" t="s">
        <v>102</v>
      </c>
      <c r="B90" s="343" t="s">
        <v>78</v>
      </c>
      <c r="C90" s="344" t="s">
        <v>78</v>
      </c>
      <c r="D90" s="344" t="s">
        <v>78</v>
      </c>
      <c r="E90" s="344" t="s">
        <v>78</v>
      </c>
      <c r="F90" s="344" t="s">
        <v>78</v>
      </c>
      <c r="G90" s="344" t="s">
        <v>78</v>
      </c>
      <c r="H90" s="344" t="s">
        <v>78</v>
      </c>
      <c r="I90" s="344" t="s">
        <v>78</v>
      </c>
      <c r="J90" s="344" t="s">
        <v>78</v>
      </c>
    </row>
    <row r="91" spans="1:10" ht="12.2" customHeight="1" x14ac:dyDescent="0.25">
      <c r="A91" s="274" t="s">
        <v>103</v>
      </c>
      <c r="B91" s="341" t="s">
        <v>19</v>
      </c>
      <c r="C91" s="342" t="s">
        <v>19</v>
      </c>
      <c r="D91" s="342" t="s">
        <v>19</v>
      </c>
      <c r="E91" s="342" t="s">
        <v>19</v>
      </c>
      <c r="F91" s="342" t="s">
        <v>19</v>
      </c>
      <c r="G91" s="342" t="s">
        <v>19</v>
      </c>
      <c r="H91" s="342" t="s">
        <v>19</v>
      </c>
      <c r="I91" s="342" t="s">
        <v>19</v>
      </c>
      <c r="J91" s="342" t="s">
        <v>19</v>
      </c>
    </row>
    <row r="92" spans="1:10" ht="12.2" customHeight="1" x14ac:dyDescent="0.25">
      <c r="A92" s="274" t="s">
        <v>104</v>
      </c>
      <c r="B92" s="341" t="s">
        <v>19</v>
      </c>
      <c r="C92" s="342" t="s">
        <v>19</v>
      </c>
      <c r="D92" s="342" t="s">
        <v>19</v>
      </c>
      <c r="E92" s="342" t="s">
        <v>19</v>
      </c>
      <c r="F92" s="342" t="s">
        <v>19</v>
      </c>
      <c r="G92" s="342" t="s">
        <v>19</v>
      </c>
      <c r="H92" s="342" t="s">
        <v>19</v>
      </c>
      <c r="I92" s="342" t="s">
        <v>19</v>
      </c>
      <c r="J92" s="342" t="s">
        <v>19</v>
      </c>
    </row>
    <row r="93" spans="1:10" ht="12.2" customHeight="1" x14ac:dyDescent="0.25">
      <c r="A93" s="274" t="s">
        <v>105</v>
      </c>
      <c r="B93" s="341" t="s">
        <v>19</v>
      </c>
      <c r="C93" s="342" t="s">
        <v>19</v>
      </c>
      <c r="D93" s="342" t="s">
        <v>19</v>
      </c>
      <c r="E93" s="342" t="s">
        <v>19</v>
      </c>
      <c r="F93" s="342" t="s">
        <v>19</v>
      </c>
      <c r="G93" s="342" t="s">
        <v>19</v>
      </c>
      <c r="H93" s="342" t="s">
        <v>19</v>
      </c>
      <c r="I93" s="342" t="s">
        <v>19</v>
      </c>
      <c r="J93" s="342" t="s">
        <v>19</v>
      </c>
    </row>
    <row r="94" spans="1:10" ht="12.2" customHeight="1" x14ac:dyDescent="0.25">
      <c r="A94" s="275" t="s">
        <v>106</v>
      </c>
      <c r="B94" s="341" t="s">
        <v>19</v>
      </c>
      <c r="C94" s="342" t="s">
        <v>19</v>
      </c>
      <c r="D94" s="342" t="s">
        <v>19</v>
      </c>
      <c r="E94" s="342" t="s">
        <v>19</v>
      </c>
      <c r="F94" s="342" t="s">
        <v>19</v>
      </c>
      <c r="G94" s="342" t="s">
        <v>19</v>
      </c>
      <c r="H94" s="342" t="s">
        <v>19</v>
      </c>
      <c r="I94" s="342" t="s">
        <v>19</v>
      </c>
      <c r="J94" s="342" t="s">
        <v>19</v>
      </c>
    </row>
    <row r="95" spans="1:10" ht="12.2" customHeight="1" x14ac:dyDescent="0.25">
      <c r="A95" s="274" t="s">
        <v>466</v>
      </c>
      <c r="B95" s="343" t="s">
        <v>78</v>
      </c>
      <c r="C95" s="344" t="s">
        <v>78</v>
      </c>
      <c r="D95" s="344" t="s">
        <v>78</v>
      </c>
      <c r="E95" s="344" t="s">
        <v>78</v>
      </c>
      <c r="F95" s="344" t="s">
        <v>78</v>
      </c>
      <c r="G95" s="344" t="s">
        <v>78</v>
      </c>
      <c r="H95" s="344" t="s">
        <v>78</v>
      </c>
      <c r="I95" s="344" t="s">
        <v>78</v>
      </c>
      <c r="J95" s="344" t="s">
        <v>78</v>
      </c>
    </row>
    <row r="96" spans="1:10" ht="12.2" customHeight="1" x14ac:dyDescent="0.25">
      <c r="A96" s="274" t="s">
        <v>107</v>
      </c>
      <c r="B96" s="341" t="s">
        <v>19</v>
      </c>
      <c r="C96" s="342" t="s">
        <v>19</v>
      </c>
      <c r="D96" s="342" t="s">
        <v>19</v>
      </c>
      <c r="E96" s="342" t="s">
        <v>19</v>
      </c>
      <c r="F96" s="342" t="s">
        <v>19</v>
      </c>
      <c r="G96" s="342" t="s">
        <v>19</v>
      </c>
      <c r="H96" s="342" t="s">
        <v>19</v>
      </c>
      <c r="I96" s="342" t="s">
        <v>19</v>
      </c>
      <c r="J96" s="342" t="s">
        <v>19</v>
      </c>
    </row>
    <row r="97" spans="1:10" ht="8.4499999999999993" customHeight="1" x14ac:dyDescent="0.2">
      <c r="A97" s="274"/>
      <c r="B97" s="338"/>
      <c r="C97" s="339"/>
      <c r="D97" s="339"/>
      <c r="E97" s="339"/>
      <c r="F97" s="339"/>
      <c r="G97" s="339"/>
      <c r="H97" s="339"/>
      <c r="I97" s="339"/>
      <c r="J97" s="339"/>
    </row>
    <row r="98" spans="1:10" x14ac:dyDescent="0.25">
      <c r="A98" s="307"/>
      <c r="B98" s="340" t="s">
        <v>109</v>
      </c>
      <c r="C98" s="309"/>
      <c r="D98" s="309"/>
      <c r="E98" s="309"/>
      <c r="F98" s="309"/>
      <c r="G98" s="309"/>
      <c r="H98" s="309"/>
      <c r="I98" s="309"/>
      <c r="J98" s="309"/>
    </row>
    <row r="99" spans="1:10" ht="8.4499999999999993" customHeight="1" x14ac:dyDescent="0.25">
      <c r="A99" s="307"/>
      <c r="B99" s="340"/>
      <c r="C99" s="309"/>
      <c r="D99" s="309"/>
      <c r="E99" s="309"/>
      <c r="F99" s="309"/>
      <c r="G99" s="309"/>
      <c r="H99" s="309"/>
      <c r="I99" s="309"/>
      <c r="J99" s="309"/>
    </row>
    <row r="100" spans="1:10" ht="12.2" customHeight="1" x14ac:dyDescent="0.2">
      <c r="A100" s="274" t="s">
        <v>95</v>
      </c>
      <c r="B100" s="332" t="s">
        <v>78</v>
      </c>
      <c r="C100" s="337" t="s">
        <v>78</v>
      </c>
      <c r="D100" s="337" t="s">
        <v>78</v>
      </c>
      <c r="E100" s="337" t="s">
        <v>78</v>
      </c>
      <c r="F100" s="337" t="s">
        <v>78</v>
      </c>
      <c r="G100" s="337" t="s">
        <v>78</v>
      </c>
      <c r="H100" s="337" t="s">
        <v>78</v>
      </c>
      <c r="I100" s="337" t="s">
        <v>78</v>
      </c>
      <c r="J100" s="337" t="s">
        <v>78</v>
      </c>
    </row>
    <row r="101" spans="1:10" ht="12.2" customHeight="1" x14ac:dyDescent="0.25">
      <c r="A101" s="274" t="s">
        <v>280</v>
      </c>
      <c r="B101" s="341">
        <v>655</v>
      </c>
      <c r="C101" s="342">
        <v>1</v>
      </c>
      <c r="D101" s="342">
        <v>32</v>
      </c>
      <c r="E101" s="342">
        <v>622</v>
      </c>
      <c r="F101" s="342">
        <v>814</v>
      </c>
      <c r="G101" s="342">
        <v>1</v>
      </c>
      <c r="H101" s="342">
        <v>36</v>
      </c>
      <c r="I101" s="342">
        <v>777</v>
      </c>
      <c r="J101" s="342">
        <v>363</v>
      </c>
    </row>
    <row r="102" spans="1:10" ht="12.2" customHeight="1" x14ac:dyDescent="0.25">
      <c r="A102" s="274" t="s">
        <v>96</v>
      </c>
      <c r="B102" s="341">
        <v>964</v>
      </c>
      <c r="C102" s="342" t="s">
        <v>19</v>
      </c>
      <c r="D102" s="342">
        <v>38</v>
      </c>
      <c r="E102" s="342">
        <v>926</v>
      </c>
      <c r="F102" s="342">
        <v>1326</v>
      </c>
      <c r="G102" s="342" t="s">
        <v>19</v>
      </c>
      <c r="H102" s="342">
        <v>39</v>
      </c>
      <c r="I102" s="342">
        <v>1287</v>
      </c>
      <c r="J102" s="342">
        <v>46</v>
      </c>
    </row>
    <row r="103" spans="1:10" ht="12.2" customHeight="1" x14ac:dyDescent="0.25">
      <c r="A103" s="274" t="s">
        <v>97</v>
      </c>
      <c r="B103" s="341">
        <v>514</v>
      </c>
      <c r="C103" s="342" t="s">
        <v>19</v>
      </c>
      <c r="D103" s="342">
        <v>35</v>
      </c>
      <c r="E103" s="342">
        <v>479</v>
      </c>
      <c r="F103" s="342">
        <v>630</v>
      </c>
      <c r="G103" s="342" t="s">
        <v>19</v>
      </c>
      <c r="H103" s="342">
        <v>38</v>
      </c>
      <c r="I103" s="342">
        <v>592</v>
      </c>
      <c r="J103" s="342">
        <v>85</v>
      </c>
    </row>
    <row r="104" spans="1:10" ht="12.2" customHeight="1" x14ac:dyDescent="0.25">
      <c r="A104" s="274" t="s">
        <v>98</v>
      </c>
      <c r="B104" s="341">
        <v>476</v>
      </c>
      <c r="C104" s="342">
        <v>2</v>
      </c>
      <c r="D104" s="342">
        <v>51</v>
      </c>
      <c r="E104" s="342">
        <v>423</v>
      </c>
      <c r="F104" s="342">
        <v>641</v>
      </c>
      <c r="G104" s="342">
        <v>2</v>
      </c>
      <c r="H104" s="342">
        <v>56</v>
      </c>
      <c r="I104" s="342">
        <v>583</v>
      </c>
      <c r="J104" s="342">
        <v>179</v>
      </c>
    </row>
    <row r="105" spans="1:10" ht="12.2" customHeight="1" x14ac:dyDescent="0.25">
      <c r="A105" s="274" t="s">
        <v>99</v>
      </c>
      <c r="B105" s="341">
        <v>1872</v>
      </c>
      <c r="C105" s="342">
        <v>10</v>
      </c>
      <c r="D105" s="342">
        <v>174</v>
      </c>
      <c r="E105" s="342">
        <v>1688</v>
      </c>
      <c r="F105" s="342">
        <v>2306</v>
      </c>
      <c r="G105" s="342">
        <v>11</v>
      </c>
      <c r="H105" s="342">
        <v>186</v>
      </c>
      <c r="I105" s="342">
        <v>2109</v>
      </c>
      <c r="J105" s="342">
        <v>617</v>
      </c>
    </row>
    <row r="106" spans="1:10" ht="12.2" customHeight="1" x14ac:dyDescent="0.25">
      <c r="A106" s="274" t="s">
        <v>110</v>
      </c>
      <c r="B106" s="341">
        <v>927</v>
      </c>
      <c r="C106" s="342">
        <v>7</v>
      </c>
      <c r="D106" s="342">
        <v>178</v>
      </c>
      <c r="E106" s="342">
        <v>742</v>
      </c>
      <c r="F106" s="342">
        <v>1054</v>
      </c>
      <c r="G106" s="342">
        <v>7</v>
      </c>
      <c r="H106" s="342">
        <v>184</v>
      </c>
      <c r="I106" s="342">
        <v>863</v>
      </c>
      <c r="J106" s="342" t="s">
        <v>19</v>
      </c>
    </row>
    <row r="107" spans="1:10" ht="12.2" customHeight="1" x14ac:dyDescent="0.25">
      <c r="A107" s="274" t="s">
        <v>101</v>
      </c>
      <c r="B107" s="341">
        <v>19</v>
      </c>
      <c r="C107" s="342" t="s">
        <v>19</v>
      </c>
      <c r="D107" s="342">
        <v>8</v>
      </c>
      <c r="E107" s="342">
        <v>11</v>
      </c>
      <c r="F107" s="342">
        <v>20</v>
      </c>
      <c r="G107" s="342" t="s">
        <v>19</v>
      </c>
      <c r="H107" s="342">
        <v>9</v>
      </c>
      <c r="I107" s="342">
        <v>11</v>
      </c>
      <c r="J107" s="342">
        <v>5</v>
      </c>
    </row>
    <row r="108" spans="1:10" ht="12.2" customHeight="1" x14ac:dyDescent="0.25">
      <c r="A108" s="274" t="s">
        <v>102</v>
      </c>
      <c r="B108" s="343" t="s">
        <v>78</v>
      </c>
      <c r="C108" s="344" t="s">
        <v>78</v>
      </c>
      <c r="D108" s="344" t="s">
        <v>78</v>
      </c>
      <c r="E108" s="344" t="s">
        <v>78</v>
      </c>
      <c r="F108" s="344" t="s">
        <v>78</v>
      </c>
      <c r="G108" s="344" t="s">
        <v>78</v>
      </c>
      <c r="H108" s="344" t="s">
        <v>78</v>
      </c>
      <c r="I108" s="344" t="s">
        <v>78</v>
      </c>
      <c r="J108" s="344" t="s">
        <v>78</v>
      </c>
    </row>
    <row r="109" spans="1:10" ht="12.2" customHeight="1" x14ac:dyDescent="0.25">
      <c r="A109" s="274" t="s">
        <v>103</v>
      </c>
      <c r="B109" s="341">
        <v>103</v>
      </c>
      <c r="C109" s="342">
        <v>1</v>
      </c>
      <c r="D109" s="342">
        <v>23</v>
      </c>
      <c r="E109" s="342">
        <v>79</v>
      </c>
      <c r="F109" s="342">
        <v>151</v>
      </c>
      <c r="G109" s="342">
        <v>1</v>
      </c>
      <c r="H109" s="342">
        <v>31</v>
      </c>
      <c r="I109" s="342">
        <v>119</v>
      </c>
      <c r="J109" s="342">
        <v>91</v>
      </c>
    </row>
    <row r="110" spans="1:10" ht="12.2" customHeight="1" x14ac:dyDescent="0.25">
      <c r="A110" s="274" t="s">
        <v>104</v>
      </c>
      <c r="B110" s="341">
        <v>72</v>
      </c>
      <c r="C110" s="342">
        <v>1</v>
      </c>
      <c r="D110" s="342">
        <v>22</v>
      </c>
      <c r="E110" s="342">
        <v>49</v>
      </c>
      <c r="F110" s="342">
        <v>87</v>
      </c>
      <c r="G110" s="342">
        <v>1</v>
      </c>
      <c r="H110" s="342">
        <v>27</v>
      </c>
      <c r="I110" s="342">
        <v>59</v>
      </c>
      <c r="J110" s="342">
        <v>59</v>
      </c>
    </row>
    <row r="111" spans="1:10" ht="12.2" customHeight="1" x14ac:dyDescent="0.25">
      <c r="A111" s="274" t="s">
        <v>105</v>
      </c>
      <c r="B111" s="341">
        <v>678</v>
      </c>
      <c r="C111" s="342">
        <v>4</v>
      </c>
      <c r="D111" s="342">
        <v>73</v>
      </c>
      <c r="E111" s="342">
        <v>601</v>
      </c>
      <c r="F111" s="342">
        <v>772</v>
      </c>
      <c r="G111" s="342">
        <v>4</v>
      </c>
      <c r="H111" s="342">
        <v>76</v>
      </c>
      <c r="I111" s="342">
        <v>692</v>
      </c>
      <c r="J111" s="342">
        <v>175</v>
      </c>
    </row>
    <row r="112" spans="1:10" ht="12.2" customHeight="1" x14ac:dyDescent="0.25">
      <c r="A112" s="275" t="s">
        <v>106</v>
      </c>
      <c r="B112" s="341">
        <v>6280</v>
      </c>
      <c r="C112" s="342">
        <v>26</v>
      </c>
      <c r="D112" s="342">
        <v>634</v>
      </c>
      <c r="E112" s="342">
        <v>5620</v>
      </c>
      <c r="F112" s="342">
        <v>7801</v>
      </c>
      <c r="G112" s="342">
        <v>27</v>
      </c>
      <c r="H112" s="342">
        <v>682</v>
      </c>
      <c r="I112" s="342">
        <v>7092</v>
      </c>
      <c r="J112" s="342">
        <v>1620</v>
      </c>
    </row>
    <row r="113" spans="1:10" ht="12.2" customHeight="1" x14ac:dyDescent="0.25">
      <c r="A113" s="274" t="s">
        <v>466</v>
      </c>
      <c r="B113" s="343" t="s">
        <v>78</v>
      </c>
      <c r="C113" s="344" t="s">
        <v>78</v>
      </c>
      <c r="D113" s="344" t="s">
        <v>78</v>
      </c>
      <c r="E113" s="344" t="s">
        <v>78</v>
      </c>
      <c r="F113" s="344" t="s">
        <v>78</v>
      </c>
      <c r="G113" s="344" t="s">
        <v>78</v>
      </c>
      <c r="H113" s="344" t="s">
        <v>78</v>
      </c>
      <c r="I113" s="344" t="s">
        <v>78</v>
      </c>
      <c r="J113" s="344" t="s">
        <v>78</v>
      </c>
    </row>
    <row r="114" spans="1:10" ht="12.2" customHeight="1" x14ac:dyDescent="0.25">
      <c r="A114" s="274" t="s">
        <v>107</v>
      </c>
      <c r="B114" s="341">
        <v>3</v>
      </c>
      <c r="C114" s="342" t="s">
        <v>19</v>
      </c>
      <c r="D114" s="342">
        <v>1</v>
      </c>
      <c r="E114" s="342">
        <v>2</v>
      </c>
      <c r="F114" s="342">
        <v>3</v>
      </c>
      <c r="G114" s="342" t="s">
        <v>19</v>
      </c>
      <c r="H114" s="342">
        <v>1</v>
      </c>
      <c r="I114" s="342">
        <v>2</v>
      </c>
      <c r="J114" s="342">
        <v>1</v>
      </c>
    </row>
    <row r="115" spans="1:10" ht="11.45" customHeight="1" x14ac:dyDescent="0.2">
      <c r="A115" s="333"/>
      <c r="B115" s="308" t="s">
        <v>113</v>
      </c>
      <c r="C115" s="309"/>
      <c r="D115" s="309"/>
      <c r="E115" s="309"/>
      <c r="F115" s="309"/>
      <c r="G115" s="309"/>
      <c r="H115" s="309"/>
      <c r="I115" s="309"/>
      <c r="J115" s="309"/>
    </row>
    <row r="116" spans="1:10" ht="11.45" customHeight="1" x14ac:dyDescent="0.25">
      <c r="A116" s="307"/>
      <c r="B116" s="340" t="s">
        <v>94</v>
      </c>
      <c r="C116" s="309"/>
      <c r="D116" s="309"/>
      <c r="E116" s="309"/>
      <c r="F116" s="309"/>
      <c r="G116" s="309"/>
      <c r="H116" s="309"/>
      <c r="I116" s="309"/>
      <c r="J116" s="309"/>
    </row>
    <row r="117" spans="1:10" ht="8.4499999999999993" customHeight="1" x14ac:dyDescent="0.25">
      <c r="A117" s="307"/>
      <c r="B117" s="340"/>
      <c r="C117" s="309"/>
      <c r="D117" s="309"/>
      <c r="E117" s="309"/>
      <c r="F117" s="309"/>
      <c r="G117" s="309"/>
      <c r="H117" s="309"/>
      <c r="I117" s="309"/>
      <c r="J117" s="309"/>
    </row>
    <row r="118" spans="1:10" ht="12.2" customHeight="1" x14ac:dyDescent="0.2">
      <c r="A118" s="274" t="s">
        <v>95</v>
      </c>
      <c r="B118" s="332" t="s">
        <v>78</v>
      </c>
      <c r="C118" s="337" t="s">
        <v>78</v>
      </c>
      <c r="D118" s="337" t="s">
        <v>78</v>
      </c>
      <c r="E118" s="337" t="s">
        <v>78</v>
      </c>
      <c r="F118" s="337" t="s">
        <v>78</v>
      </c>
      <c r="G118" s="337" t="s">
        <v>78</v>
      </c>
      <c r="H118" s="337" t="s">
        <v>78</v>
      </c>
      <c r="I118" s="337" t="s">
        <v>78</v>
      </c>
      <c r="J118" s="337" t="s">
        <v>78</v>
      </c>
    </row>
    <row r="119" spans="1:10" ht="12.2" customHeight="1" x14ac:dyDescent="0.25">
      <c r="A119" s="274" t="s">
        <v>280</v>
      </c>
      <c r="B119" s="341">
        <v>776</v>
      </c>
      <c r="C119" s="342">
        <v>1</v>
      </c>
      <c r="D119" s="342">
        <v>35</v>
      </c>
      <c r="E119" s="342">
        <v>740</v>
      </c>
      <c r="F119" s="342">
        <v>970</v>
      </c>
      <c r="G119" s="342">
        <v>1</v>
      </c>
      <c r="H119" s="342">
        <v>39</v>
      </c>
      <c r="I119" s="342">
        <v>930</v>
      </c>
      <c r="J119" s="342">
        <v>387</v>
      </c>
    </row>
    <row r="120" spans="1:10" ht="12.2" customHeight="1" x14ac:dyDescent="0.25">
      <c r="A120" s="274" t="s">
        <v>96</v>
      </c>
      <c r="B120" s="341">
        <v>1289</v>
      </c>
      <c r="C120" s="342" t="s">
        <v>19</v>
      </c>
      <c r="D120" s="342">
        <v>51</v>
      </c>
      <c r="E120" s="342">
        <v>1238</v>
      </c>
      <c r="F120" s="342">
        <v>1805</v>
      </c>
      <c r="G120" s="342" t="s">
        <v>19</v>
      </c>
      <c r="H120" s="342">
        <v>53</v>
      </c>
      <c r="I120" s="342">
        <v>1752</v>
      </c>
      <c r="J120" s="342">
        <v>51</v>
      </c>
    </row>
    <row r="121" spans="1:10" ht="12.2" customHeight="1" x14ac:dyDescent="0.25">
      <c r="A121" s="274" t="s">
        <v>97</v>
      </c>
      <c r="B121" s="341">
        <v>677</v>
      </c>
      <c r="C121" s="342" t="s">
        <v>19</v>
      </c>
      <c r="D121" s="342">
        <v>42</v>
      </c>
      <c r="E121" s="342">
        <v>635</v>
      </c>
      <c r="F121" s="342">
        <v>850</v>
      </c>
      <c r="G121" s="342" t="s">
        <v>19</v>
      </c>
      <c r="H121" s="342">
        <v>45</v>
      </c>
      <c r="I121" s="342">
        <v>805</v>
      </c>
      <c r="J121" s="342">
        <v>106</v>
      </c>
    </row>
    <row r="122" spans="1:10" ht="12.2" customHeight="1" x14ac:dyDescent="0.25">
      <c r="A122" s="274" t="s">
        <v>98</v>
      </c>
      <c r="B122" s="341">
        <v>552</v>
      </c>
      <c r="C122" s="342">
        <v>3</v>
      </c>
      <c r="D122" s="342">
        <v>59</v>
      </c>
      <c r="E122" s="342">
        <v>490</v>
      </c>
      <c r="F122" s="342">
        <v>766</v>
      </c>
      <c r="G122" s="342">
        <v>3</v>
      </c>
      <c r="H122" s="342">
        <v>67</v>
      </c>
      <c r="I122" s="342">
        <v>696</v>
      </c>
      <c r="J122" s="342">
        <v>215</v>
      </c>
    </row>
    <row r="123" spans="1:10" ht="12.2" customHeight="1" x14ac:dyDescent="0.25">
      <c r="A123" s="274" t="s">
        <v>99</v>
      </c>
      <c r="B123" s="341">
        <v>2212</v>
      </c>
      <c r="C123" s="342">
        <v>15</v>
      </c>
      <c r="D123" s="342">
        <v>200</v>
      </c>
      <c r="E123" s="342">
        <v>1997</v>
      </c>
      <c r="F123" s="342">
        <v>2736</v>
      </c>
      <c r="G123" s="342">
        <v>16</v>
      </c>
      <c r="H123" s="342">
        <v>213</v>
      </c>
      <c r="I123" s="342">
        <v>2507</v>
      </c>
      <c r="J123" s="342">
        <v>685</v>
      </c>
    </row>
    <row r="124" spans="1:10" ht="12.2" customHeight="1" x14ac:dyDescent="0.25">
      <c r="A124" s="274" t="s">
        <v>100</v>
      </c>
      <c r="B124" s="341">
        <v>1018</v>
      </c>
      <c r="C124" s="342">
        <v>9</v>
      </c>
      <c r="D124" s="342">
        <v>198</v>
      </c>
      <c r="E124" s="342">
        <v>811</v>
      </c>
      <c r="F124" s="342">
        <v>1163</v>
      </c>
      <c r="G124" s="342">
        <v>9</v>
      </c>
      <c r="H124" s="342">
        <v>206</v>
      </c>
      <c r="I124" s="342">
        <v>948</v>
      </c>
      <c r="J124" s="342" t="s">
        <v>19</v>
      </c>
    </row>
    <row r="125" spans="1:10" ht="12.2" customHeight="1" x14ac:dyDescent="0.25">
      <c r="A125" s="274" t="s">
        <v>101</v>
      </c>
      <c r="B125" s="341">
        <v>20</v>
      </c>
      <c r="C125" s="342" t="s">
        <v>19</v>
      </c>
      <c r="D125" s="342">
        <v>8</v>
      </c>
      <c r="E125" s="342">
        <v>12</v>
      </c>
      <c r="F125" s="342">
        <v>21</v>
      </c>
      <c r="G125" s="342" t="s">
        <v>19</v>
      </c>
      <c r="H125" s="342">
        <v>9</v>
      </c>
      <c r="I125" s="342">
        <v>12</v>
      </c>
      <c r="J125" s="342">
        <v>10</v>
      </c>
    </row>
    <row r="126" spans="1:10" ht="12.2" customHeight="1" x14ac:dyDescent="0.25">
      <c r="A126" s="274" t="s">
        <v>102</v>
      </c>
      <c r="B126" s="343" t="s">
        <v>78</v>
      </c>
      <c r="C126" s="344" t="s">
        <v>78</v>
      </c>
      <c r="D126" s="344" t="s">
        <v>78</v>
      </c>
      <c r="E126" s="344" t="s">
        <v>78</v>
      </c>
      <c r="F126" s="344" t="s">
        <v>78</v>
      </c>
      <c r="G126" s="344" t="s">
        <v>78</v>
      </c>
      <c r="H126" s="344" t="s">
        <v>78</v>
      </c>
      <c r="I126" s="344" t="s">
        <v>78</v>
      </c>
      <c r="J126" s="344" t="s">
        <v>78</v>
      </c>
    </row>
    <row r="127" spans="1:10" ht="12.2" customHeight="1" x14ac:dyDescent="0.25">
      <c r="A127" s="274" t="s">
        <v>103</v>
      </c>
      <c r="B127" s="341">
        <v>118</v>
      </c>
      <c r="C127" s="342">
        <v>1</v>
      </c>
      <c r="D127" s="342">
        <v>28</v>
      </c>
      <c r="E127" s="342">
        <v>89</v>
      </c>
      <c r="F127" s="342">
        <v>174</v>
      </c>
      <c r="G127" s="342">
        <v>1</v>
      </c>
      <c r="H127" s="342">
        <v>37</v>
      </c>
      <c r="I127" s="342">
        <v>136</v>
      </c>
      <c r="J127" s="342">
        <v>103</v>
      </c>
    </row>
    <row r="128" spans="1:10" ht="12.2" customHeight="1" x14ac:dyDescent="0.25">
      <c r="A128" s="274" t="s">
        <v>104</v>
      </c>
      <c r="B128" s="341">
        <v>83</v>
      </c>
      <c r="C128" s="342">
        <v>1</v>
      </c>
      <c r="D128" s="342">
        <v>24</v>
      </c>
      <c r="E128" s="342">
        <v>58</v>
      </c>
      <c r="F128" s="342">
        <v>98</v>
      </c>
      <c r="G128" s="342">
        <v>1</v>
      </c>
      <c r="H128" s="342">
        <v>29</v>
      </c>
      <c r="I128" s="342">
        <v>68</v>
      </c>
      <c r="J128" s="342">
        <v>70</v>
      </c>
    </row>
    <row r="129" spans="1:10" ht="12.2" customHeight="1" x14ac:dyDescent="0.25">
      <c r="A129" s="274" t="s">
        <v>105</v>
      </c>
      <c r="B129" s="341">
        <v>762</v>
      </c>
      <c r="C129" s="342">
        <v>4</v>
      </c>
      <c r="D129" s="342">
        <v>81</v>
      </c>
      <c r="E129" s="342">
        <v>677</v>
      </c>
      <c r="F129" s="342">
        <v>878</v>
      </c>
      <c r="G129" s="342">
        <v>4</v>
      </c>
      <c r="H129" s="342">
        <v>84</v>
      </c>
      <c r="I129" s="342">
        <v>790</v>
      </c>
      <c r="J129" s="342">
        <v>197</v>
      </c>
    </row>
    <row r="130" spans="1:10" ht="12.2" customHeight="1" x14ac:dyDescent="0.25">
      <c r="A130" s="275" t="s">
        <v>106</v>
      </c>
      <c r="B130" s="341">
        <v>7507</v>
      </c>
      <c r="C130" s="342">
        <v>34</v>
      </c>
      <c r="D130" s="342">
        <v>726</v>
      </c>
      <c r="E130" s="342">
        <v>6747</v>
      </c>
      <c r="F130" s="342">
        <v>9461</v>
      </c>
      <c r="G130" s="342">
        <v>35</v>
      </c>
      <c r="H130" s="342">
        <v>782</v>
      </c>
      <c r="I130" s="342">
        <v>8644</v>
      </c>
      <c r="J130" s="342">
        <v>1824</v>
      </c>
    </row>
    <row r="131" spans="1:10" ht="12.2" customHeight="1" x14ac:dyDescent="0.25">
      <c r="A131" s="274" t="s">
        <v>466</v>
      </c>
      <c r="B131" s="343" t="s">
        <v>78</v>
      </c>
      <c r="C131" s="344" t="s">
        <v>78</v>
      </c>
      <c r="D131" s="344" t="s">
        <v>78</v>
      </c>
      <c r="E131" s="344" t="s">
        <v>78</v>
      </c>
      <c r="F131" s="344" t="s">
        <v>78</v>
      </c>
      <c r="G131" s="344" t="s">
        <v>78</v>
      </c>
      <c r="H131" s="344" t="s">
        <v>78</v>
      </c>
      <c r="I131" s="344" t="s">
        <v>78</v>
      </c>
      <c r="J131" s="344" t="s">
        <v>78</v>
      </c>
    </row>
    <row r="132" spans="1:10" ht="12.2" customHeight="1" x14ac:dyDescent="0.25">
      <c r="A132" s="274" t="s">
        <v>107</v>
      </c>
      <c r="B132" s="341">
        <v>3</v>
      </c>
      <c r="C132" s="342" t="s">
        <v>19</v>
      </c>
      <c r="D132" s="342">
        <v>1</v>
      </c>
      <c r="E132" s="342">
        <v>2</v>
      </c>
      <c r="F132" s="342">
        <v>3</v>
      </c>
      <c r="G132" s="342" t="s">
        <v>19</v>
      </c>
      <c r="H132" s="342">
        <v>1</v>
      </c>
      <c r="I132" s="342">
        <v>2</v>
      </c>
      <c r="J132" s="342">
        <v>1</v>
      </c>
    </row>
    <row r="133" spans="1:10" ht="8.4499999999999993" customHeight="1" x14ac:dyDescent="0.2">
      <c r="A133" s="274"/>
      <c r="B133" s="338"/>
      <c r="C133" s="339"/>
      <c r="D133" s="339"/>
      <c r="E133" s="339"/>
      <c r="F133" s="339"/>
      <c r="G133" s="339"/>
      <c r="H133" s="339"/>
      <c r="I133" s="339"/>
      <c r="J133" s="339"/>
    </row>
    <row r="134" spans="1:10" x14ac:dyDescent="0.2">
      <c r="A134" s="333"/>
      <c r="B134" s="340" t="s">
        <v>108</v>
      </c>
      <c r="C134" s="309"/>
      <c r="D134" s="309"/>
      <c r="E134" s="309"/>
      <c r="F134" s="309"/>
      <c r="G134" s="309"/>
      <c r="H134" s="309"/>
      <c r="I134" s="309"/>
      <c r="J134" s="309"/>
    </row>
    <row r="135" spans="1:10" ht="8.4499999999999993" customHeight="1" x14ac:dyDescent="0.2">
      <c r="A135" s="333"/>
      <c r="B135" s="340"/>
      <c r="C135" s="309"/>
      <c r="D135" s="309"/>
      <c r="E135" s="309"/>
      <c r="F135" s="309"/>
      <c r="G135" s="309"/>
      <c r="H135" s="309"/>
      <c r="I135" s="309"/>
      <c r="J135" s="309"/>
    </row>
    <row r="136" spans="1:10" ht="12.2" customHeight="1" x14ac:dyDescent="0.2">
      <c r="A136" s="274" t="s">
        <v>95</v>
      </c>
      <c r="B136" s="332" t="s">
        <v>78</v>
      </c>
      <c r="C136" s="337" t="s">
        <v>78</v>
      </c>
      <c r="D136" s="337" t="s">
        <v>78</v>
      </c>
      <c r="E136" s="337" t="s">
        <v>78</v>
      </c>
      <c r="F136" s="337" t="s">
        <v>78</v>
      </c>
      <c r="G136" s="337" t="s">
        <v>78</v>
      </c>
      <c r="H136" s="337" t="s">
        <v>78</v>
      </c>
      <c r="I136" s="337" t="s">
        <v>78</v>
      </c>
      <c r="J136" s="337" t="s">
        <v>78</v>
      </c>
    </row>
    <row r="137" spans="1:10" ht="12.2" customHeight="1" x14ac:dyDescent="0.25">
      <c r="A137" s="274" t="s">
        <v>280</v>
      </c>
      <c r="B137" s="341">
        <v>27</v>
      </c>
      <c r="C137" s="342" t="s">
        <v>19</v>
      </c>
      <c r="D137" s="342">
        <v>2</v>
      </c>
      <c r="E137" s="342">
        <v>25</v>
      </c>
      <c r="F137" s="342">
        <v>49</v>
      </c>
      <c r="G137" s="342" t="s">
        <v>19</v>
      </c>
      <c r="H137" s="342">
        <v>4</v>
      </c>
      <c r="I137" s="342">
        <v>45</v>
      </c>
      <c r="J137" s="342">
        <v>2</v>
      </c>
    </row>
    <row r="138" spans="1:10" ht="12.2" customHeight="1" x14ac:dyDescent="0.25">
      <c r="A138" s="274" t="s">
        <v>96</v>
      </c>
      <c r="B138" s="341">
        <v>137</v>
      </c>
      <c r="C138" s="342">
        <v>2</v>
      </c>
      <c r="D138" s="342">
        <v>10</v>
      </c>
      <c r="E138" s="342">
        <v>125</v>
      </c>
      <c r="F138" s="342">
        <v>249</v>
      </c>
      <c r="G138" s="342">
        <v>2</v>
      </c>
      <c r="H138" s="342">
        <v>11</v>
      </c>
      <c r="I138" s="342">
        <v>236</v>
      </c>
      <c r="J138" s="342">
        <v>4</v>
      </c>
    </row>
    <row r="139" spans="1:10" ht="12.2" customHeight="1" x14ac:dyDescent="0.25">
      <c r="A139" s="274" t="s">
        <v>97</v>
      </c>
      <c r="B139" s="341">
        <v>63</v>
      </c>
      <c r="C139" s="342" t="s">
        <v>19</v>
      </c>
      <c r="D139" s="342">
        <v>1</v>
      </c>
      <c r="E139" s="342">
        <v>62</v>
      </c>
      <c r="F139" s="342">
        <v>85</v>
      </c>
      <c r="G139" s="342" t="s">
        <v>19</v>
      </c>
      <c r="H139" s="342">
        <v>1</v>
      </c>
      <c r="I139" s="342">
        <v>84</v>
      </c>
      <c r="J139" s="342">
        <v>18</v>
      </c>
    </row>
    <row r="140" spans="1:10" ht="12.2" customHeight="1" x14ac:dyDescent="0.25">
      <c r="A140" s="274" t="s">
        <v>98</v>
      </c>
      <c r="B140" s="341">
        <v>1</v>
      </c>
      <c r="C140" s="342" t="s">
        <v>19</v>
      </c>
      <c r="D140" s="342">
        <v>1</v>
      </c>
      <c r="E140" s="342" t="s">
        <v>19</v>
      </c>
      <c r="F140" s="342">
        <v>3</v>
      </c>
      <c r="G140" s="342" t="s">
        <v>19</v>
      </c>
      <c r="H140" s="342">
        <v>1</v>
      </c>
      <c r="I140" s="342">
        <v>2</v>
      </c>
      <c r="J140" s="342">
        <v>1</v>
      </c>
    </row>
    <row r="141" spans="1:10" ht="12.2" customHeight="1" x14ac:dyDescent="0.25">
      <c r="A141" s="274" t="s">
        <v>99</v>
      </c>
      <c r="B141" s="341">
        <v>9</v>
      </c>
      <c r="C141" s="342" t="s">
        <v>19</v>
      </c>
      <c r="D141" s="342">
        <v>2</v>
      </c>
      <c r="E141" s="342">
        <v>7</v>
      </c>
      <c r="F141" s="342">
        <v>14</v>
      </c>
      <c r="G141" s="342" t="s">
        <v>19</v>
      </c>
      <c r="H141" s="342">
        <v>3</v>
      </c>
      <c r="I141" s="342">
        <v>11</v>
      </c>
      <c r="J141" s="342">
        <v>13</v>
      </c>
    </row>
    <row r="142" spans="1:10" ht="12.2" customHeight="1" x14ac:dyDescent="0.25">
      <c r="A142" s="274" t="s">
        <v>110</v>
      </c>
      <c r="B142" s="341">
        <v>1</v>
      </c>
      <c r="C142" s="342" t="s">
        <v>19</v>
      </c>
      <c r="D142" s="342">
        <v>1</v>
      </c>
      <c r="E142" s="342" t="s">
        <v>19</v>
      </c>
      <c r="F142" s="342">
        <v>1</v>
      </c>
      <c r="G142" s="342" t="s">
        <v>19</v>
      </c>
      <c r="H142" s="342">
        <v>1</v>
      </c>
      <c r="I142" s="342" t="s">
        <v>19</v>
      </c>
      <c r="J142" s="342" t="s">
        <v>19</v>
      </c>
    </row>
    <row r="143" spans="1:10" ht="12.2" customHeight="1" x14ac:dyDescent="0.25">
      <c r="A143" s="274" t="s">
        <v>101</v>
      </c>
      <c r="B143" s="341" t="s">
        <v>19</v>
      </c>
      <c r="C143" s="342" t="s">
        <v>19</v>
      </c>
      <c r="D143" s="342" t="s">
        <v>19</v>
      </c>
      <c r="E143" s="342" t="s">
        <v>19</v>
      </c>
      <c r="F143" s="342" t="s">
        <v>19</v>
      </c>
      <c r="G143" s="342" t="s">
        <v>19</v>
      </c>
      <c r="H143" s="342" t="s">
        <v>19</v>
      </c>
      <c r="I143" s="342" t="s">
        <v>19</v>
      </c>
      <c r="J143" s="342">
        <v>15</v>
      </c>
    </row>
    <row r="144" spans="1:10" ht="12.2" customHeight="1" x14ac:dyDescent="0.25">
      <c r="A144" s="274" t="s">
        <v>102</v>
      </c>
      <c r="B144" s="343" t="s">
        <v>78</v>
      </c>
      <c r="C144" s="344" t="s">
        <v>78</v>
      </c>
      <c r="D144" s="344" t="s">
        <v>78</v>
      </c>
      <c r="E144" s="344" t="s">
        <v>78</v>
      </c>
      <c r="F144" s="344" t="s">
        <v>78</v>
      </c>
      <c r="G144" s="344" t="s">
        <v>78</v>
      </c>
      <c r="H144" s="344" t="s">
        <v>78</v>
      </c>
      <c r="I144" s="344" t="s">
        <v>78</v>
      </c>
      <c r="J144" s="344" t="s">
        <v>78</v>
      </c>
    </row>
    <row r="145" spans="1:10" ht="12.2" customHeight="1" x14ac:dyDescent="0.25">
      <c r="A145" s="274" t="s">
        <v>103</v>
      </c>
      <c r="B145" s="341">
        <v>15</v>
      </c>
      <c r="C145" s="342" t="s">
        <v>19</v>
      </c>
      <c r="D145" s="342">
        <v>1</v>
      </c>
      <c r="E145" s="342">
        <v>14</v>
      </c>
      <c r="F145" s="342">
        <v>17</v>
      </c>
      <c r="G145" s="342" t="s">
        <v>19</v>
      </c>
      <c r="H145" s="342">
        <v>1</v>
      </c>
      <c r="I145" s="342">
        <v>16</v>
      </c>
      <c r="J145" s="342">
        <v>9</v>
      </c>
    </row>
    <row r="146" spans="1:10" ht="12.2" customHeight="1" x14ac:dyDescent="0.25">
      <c r="A146" s="274" t="s">
        <v>104</v>
      </c>
      <c r="B146" s="341">
        <v>16</v>
      </c>
      <c r="C146" s="342" t="s">
        <v>19</v>
      </c>
      <c r="D146" s="342">
        <v>4</v>
      </c>
      <c r="E146" s="342">
        <v>12</v>
      </c>
      <c r="F146" s="342">
        <v>25</v>
      </c>
      <c r="G146" s="342" t="s">
        <v>19</v>
      </c>
      <c r="H146" s="342">
        <v>7</v>
      </c>
      <c r="I146" s="342">
        <v>18</v>
      </c>
      <c r="J146" s="342">
        <v>12</v>
      </c>
    </row>
    <row r="147" spans="1:10" ht="12.2" customHeight="1" x14ac:dyDescent="0.25">
      <c r="A147" s="274" t="s">
        <v>105</v>
      </c>
      <c r="B147" s="341">
        <v>11</v>
      </c>
      <c r="C147" s="342">
        <v>1</v>
      </c>
      <c r="D147" s="342">
        <v>1</v>
      </c>
      <c r="E147" s="342">
        <v>9</v>
      </c>
      <c r="F147" s="342">
        <v>12</v>
      </c>
      <c r="G147" s="342">
        <v>1</v>
      </c>
      <c r="H147" s="342">
        <v>1</v>
      </c>
      <c r="I147" s="342">
        <v>10</v>
      </c>
      <c r="J147" s="342">
        <v>23</v>
      </c>
    </row>
    <row r="148" spans="1:10" ht="12.2" customHeight="1" x14ac:dyDescent="0.25">
      <c r="A148" s="275" t="s">
        <v>106</v>
      </c>
      <c r="B148" s="341">
        <v>280</v>
      </c>
      <c r="C148" s="342">
        <v>3</v>
      </c>
      <c r="D148" s="342">
        <v>23</v>
      </c>
      <c r="E148" s="342">
        <v>254</v>
      </c>
      <c r="F148" s="342">
        <v>455</v>
      </c>
      <c r="G148" s="342">
        <v>3</v>
      </c>
      <c r="H148" s="342">
        <v>30</v>
      </c>
      <c r="I148" s="342">
        <v>422</v>
      </c>
      <c r="J148" s="342">
        <v>97</v>
      </c>
    </row>
    <row r="149" spans="1:10" ht="12.2" customHeight="1" x14ac:dyDescent="0.25">
      <c r="A149" s="274" t="s">
        <v>466</v>
      </c>
      <c r="B149" s="343" t="s">
        <v>78</v>
      </c>
      <c r="C149" s="344" t="s">
        <v>78</v>
      </c>
      <c r="D149" s="344" t="s">
        <v>78</v>
      </c>
      <c r="E149" s="344" t="s">
        <v>78</v>
      </c>
      <c r="F149" s="344" t="s">
        <v>78</v>
      </c>
      <c r="G149" s="344" t="s">
        <v>78</v>
      </c>
      <c r="H149" s="344" t="s">
        <v>78</v>
      </c>
      <c r="I149" s="344" t="s">
        <v>78</v>
      </c>
      <c r="J149" s="344" t="s">
        <v>78</v>
      </c>
    </row>
    <row r="150" spans="1:10" ht="12.2" customHeight="1" x14ac:dyDescent="0.25">
      <c r="A150" s="274" t="s">
        <v>107</v>
      </c>
      <c r="B150" s="341" t="s">
        <v>19</v>
      </c>
      <c r="C150" s="342" t="s">
        <v>19</v>
      </c>
      <c r="D150" s="342" t="s">
        <v>19</v>
      </c>
      <c r="E150" s="342" t="s">
        <v>19</v>
      </c>
      <c r="F150" s="342" t="s">
        <v>19</v>
      </c>
      <c r="G150" s="342" t="s">
        <v>19</v>
      </c>
      <c r="H150" s="342" t="s">
        <v>19</v>
      </c>
      <c r="I150" s="342" t="s">
        <v>19</v>
      </c>
      <c r="J150" s="342" t="s">
        <v>19</v>
      </c>
    </row>
    <row r="151" spans="1:10" ht="8.4499999999999993" customHeight="1" x14ac:dyDescent="0.2">
      <c r="A151" s="274"/>
      <c r="B151" s="338"/>
      <c r="C151" s="339"/>
      <c r="D151" s="339"/>
      <c r="E151" s="339"/>
      <c r="F151" s="339"/>
      <c r="G151" s="339"/>
      <c r="H151" s="339"/>
      <c r="I151" s="339"/>
      <c r="J151" s="339"/>
    </row>
    <row r="152" spans="1:10" x14ac:dyDescent="0.25">
      <c r="A152" s="307"/>
      <c r="B152" s="340" t="s">
        <v>109</v>
      </c>
      <c r="C152" s="309"/>
      <c r="D152" s="309"/>
      <c r="E152" s="309"/>
      <c r="F152" s="309"/>
      <c r="G152" s="309"/>
      <c r="H152" s="309"/>
      <c r="I152" s="309"/>
      <c r="J152" s="309"/>
    </row>
    <row r="153" spans="1:10" ht="8.4499999999999993" customHeight="1" x14ac:dyDescent="0.25">
      <c r="A153" s="307"/>
      <c r="B153" s="340"/>
      <c r="C153" s="309"/>
      <c r="D153" s="309"/>
      <c r="E153" s="309"/>
      <c r="F153" s="309"/>
      <c r="G153" s="309"/>
      <c r="H153" s="309"/>
      <c r="I153" s="309"/>
      <c r="J153" s="309"/>
    </row>
    <row r="154" spans="1:10" ht="12.2" customHeight="1" x14ac:dyDescent="0.2">
      <c r="A154" s="274" t="s">
        <v>95</v>
      </c>
      <c r="B154" s="332" t="s">
        <v>78</v>
      </c>
      <c r="C154" s="337" t="s">
        <v>78</v>
      </c>
      <c r="D154" s="337" t="s">
        <v>78</v>
      </c>
      <c r="E154" s="337" t="s">
        <v>78</v>
      </c>
      <c r="F154" s="337" t="s">
        <v>78</v>
      </c>
      <c r="G154" s="337" t="s">
        <v>78</v>
      </c>
      <c r="H154" s="337" t="s">
        <v>78</v>
      </c>
      <c r="I154" s="337" t="s">
        <v>78</v>
      </c>
      <c r="J154" s="337" t="s">
        <v>78</v>
      </c>
    </row>
    <row r="155" spans="1:10" ht="12.2" customHeight="1" x14ac:dyDescent="0.25">
      <c r="A155" s="274" t="s">
        <v>280</v>
      </c>
      <c r="B155" s="341">
        <v>803</v>
      </c>
      <c r="C155" s="342">
        <v>1</v>
      </c>
      <c r="D155" s="342">
        <v>37</v>
      </c>
      <c r="E155" s="342">
        <v>765</v>
      </c>
      <c r="F155" s="342">
        <v>1019</v>
      </c>
      <c r="G155" s="342">
        <v>1</v>
      </c>
      <c r="H155" s="342">
        <v>43</v>
      </c>
      <c r="I155" s="342">
        <v>975</v>
      </c>
      <c r="J155" s="342">
        <v>389</v>
      </c>
    </row>
    <row r="156" spans="1:10" ht="12.2" customHeight="1" x14ac:dyDescent="0.25">
      <c r="A156" s="274" t="s">
        <v>96</v>
      </c>
      <c r="B156" s="341">
        <v>1426</v>
      </c>
      <c r="C156" s="342">
        <v>2</v>
      </c>
      <c r="D156" s="342">
        <v>61</v>
      </c>
      <c r="E156" s="342">
        <v>1363</v>
      </c>
      <c r="F156" s="342">
        <v>2054</v>
      </c>
      <c r="G156" s="342">
        <v>2</v>
      </c>
      <c r="H156" s="342">
        <v>64</v>
      </c>
      <c r="I156" s="342">
        <v>1988</v>
      </c>
      <c r="J156" s="342">
        <v>55</v>
      </c>
    </row>
    <row r="157" spans="1:10" ht="12.2" customHeight="1" x14ac:dyDescent="0.25">
      <c r="A157" s="274" t="s">
        <v>97</v>
      </c>
      <c r="B157" s="341">
        <v>740</v>
      </c>
      <c r="C157" s="342" t="s">
        <v>19</v>
      </c>
      <c r="D157" s="342">
        <v>43</v>
      </c>
      <c r="E157" s="342">
        <v>697</v>
      </c>
      <c r="F157" s="342">
        <v>935</v>
      </c>
      <c r="G157" s="342" t="s">
        <v>19</v>
      </c>
      <c r="H157" s="342">
        <v>46</v>
      </c>
      <c r="I157" s="342">
        <v>889</v>
      </c>
      <c r="J157" s="342">
        <v>124</v>
      </c>
    </row>
    <row r="158" spans="1:10" ht="12.2" customHeight="1" x14ac:dyDescent="0.25">
      <c r="A158" s="274" t="s">
        <v>98</v>
      </c>
      <c r="B158" s="341">
        <v>553</v>
      </c>
      <c r="C158" s="342">
        <v>3</v>
      </c>
      <c r="D158" s="342">
        <v>60</v>
      </c>
      <c r="E158" s="342">
        <v>490</v>
      </c>
      <c r="F158" s="342">
        <v>769</v>
      </c>
      <c r="G158" s="342">
        <v>3</v>
      </c>
      <c r="H158" s="342">
        <v>68</v>
      </c>
      <c r="I158" s="342">
        <v>698</v>
      </c>
      <c r="J158" s="342">
        <v>216</v>
      </c>
    </row>
    <row r="159" spans="1:10" ht="12.2" customHeight="1" x14ac:dyDescent="0.25">
      <c r="A159" s="274" t="s">
        <v>99</v>
      </c>
      <c r="B159" s="341">
        <v>2221</v>
      </c>
      <c r="C159" s="342">
        <v>15</v>
      </c>
      <c r="D159" s="342">
        <v>202</v>
      </c>
      <c r="E159" s="342">
        <v>2004</v>
      </c>
      <c r="F159" s="342">
        <v>2750</v>
      </c>
      <c r="G159" s="342">
        <v>16</v>
      </c>
      <c r="H159" s="342">
        <v>216</v>
      </c>
      <c r="I159" s="342">
        <v>2518</v>
      </c>
      <c r="J159" s="342">
        <v>698</v>
      </c>
    </row>
    <row r="160" spans="1:10" ht="12.2" customHeight="1" x14ac:dyDescent="0.25">
      <c r="A160" s="274" t="s">
        <v>110</v>
      </c>
      <c r="B160" s="341">
        <v>1019</v>
      </c>
      <c r="C160" s="342">
        <v>9</v>
      </c>
      <c r="D160" s="342">
        <v>199</v>
      </c>
      <c r="E160" s="342">
        <v>811</v>
      </c>
      <c r="F160" s="342">
        <v>1164</v>
      </c>
      <c r="G160" s="342">
        <v>9</v>
      </c>
      <c r="H160" s="342">
        <v>207</v>
      </c>
      <c r="I160" s="342">
        <v>948</v>
      </c>
      <c r="J160" s="342" t="s">
        <v>19</v>
      </c>
    </row>
    <row r="161" spans="1:10" ht="12.2" customHeight="1" x14ac:dyDescent="0.25">
      <c r="A161" s="274" t="s">
        <v>101</v>
      </c>
      <c r="B161" s="341">
        <v>20</v>
      </c>
      <c r="C161" s="342" t="s">
        <v>19</v>
      </c>
      <c r="D161" s="342">
        <v>8</v>
      </c>
      <c r="E161" s="342">
        <v>12</v>
      </c>
      <c r="F161" s="342">
        <v>21</v>
      </c>
      <c r="G161" s="342" t="s">
        <v>19</v>
      </c>
      <c r="H161" s="342">
        <v>9</v>
      </c>
      <c r="I161" s="342">
        <v>12</v>
      </c>
      <c r="J161" s="342">
        <v>25</v>
      </c>
    </row>
    <row r="162" spans="1:10" ht="12.2" customHeight="1" x14ac:dyDescent="0.25">
      <c r="A162" s="274" t="s">
        <v>102</v>
      </c>
      <c r="B162" s="343" t="s">
        <v>78</v>
      </c>
      <c r="C162" s="344" t="s">
        <v>78</v>
      </c>
      <c r="D162" s="344" t="s">
        <v>78</v>
      </c>
      <c r="E162" s="344" t="s">
        <v>78</v>
      </c>
      <c r="F162" s="344" t="s">
        <v>78</v>
      </c>
      <c r="G162" s="344" t="s">
        <v>78</v>
      </c>
      <c r="H162" s="344" t="s">
        <v>78</v>
      </c>
      <c r="I162" s="344" t="s">
        <v>78</v>
      </c>
      <c r="J162" s="344" t="s">
        <v>78</v>
      </c>
    </row>
    <row r="163" spans="1:10" ht="12.2" customHeight="1" x14ac:dyDescent="0.25">
      <c r="A163" s="274" t="s">
        <v>103</v>
      </c>
      <c r="B163" s="341">
        <v>133</v>
      </c>
      <c r="C163" s="342">
        <v>1</v>
      </c>
      <c r="D163" s="342">
        <v>29</v>
      </c>
      <c r="E163" s="342">
        <v>103</v>
      </c>
      <c r="F163" s="342">
        <v>191</v>
      </c>
      <c r="G163" s="342">
        <v>1</v>
      </c>
      <c r="H163" s="342">
        <v>38</v>
      </c>
      <c r="I163" s="342">
        <v>152</v>
      </c>
      <c r="J163" s="342">
        <v>112</v>
      </c>
    </row>
    <row r="164" spans="1:10" ht="12.2" customHeight="1" x14ac:dyDescent="0.25">
      <c r="A164" s="274" t="s">
        <v>104</v>
      </c>
      <c r="B164" s="341">
        <v>99</v>
      </c>
      <c r="C164" s="342">
        <v>1</v>
      </c>
      <c r="D164" s="342">
        <v>28</v>
      </c>
      <c r="E164" s="342">
        <v>70</v>
      </c>
      <c r="F164" s="342">
        <v>123</v>
      </c>
      <c r="G164" s="342">
        <v>1</v>
      </c>
      <c r="H164" s="342">
        <v>36</v>
      </c>
      <c r="I164" s="342">
        <v>86</v>
      </c>
      <c r="J164" s="342">
        <v>82</v>
      </c>
    </row>
    <row r="165" spans="1:10" ht="12.2" customHeight="1" x14ac:dyDescent="0.25">
      <c r="A165" s="274" t="s">
        <v>105</v>
      </c>
      <c r="B165" s="341">
        <v>773</v>
      </c>
      <c r="C165" s="342">
        <v>5</v>
      </c>
      <c r="D165" s="342">
        <v>82</v>
      </c>
      <c r="E165" s="342">
        <v>686</v>
      </c>
      <c r="F165" s="342">
        <v>890</v>
      </c>
      <c r="G165" s="342">
        <v>5</v>
      </c>
      <c r="H165" s="342">
        <v>85</v>
      </c>
      <c r="I165" s="342">
        <v>800</v>
      </c>
      <c r="J165" s="342">
        <v>220</v>
      </c>
    </row>
    <row r="166" spans="1:10" ht="12.2" customHeight="1" x14ac:dyDescent="0.25">
      <c r="A166" s="275" t="s">
        <v>106</v>
      </c>
      <c r="B166" s="341">
        <v>7787</v>
      </c>
      <c r="C166" s="342">
        <v>37</v>
      </c>
      <c r="D166" s="342">
        <v>749</v>
      </c>
      <c r="E166" s="342">
        <v>7001</v>
      </c>
      <c r="F166" s="342">
        <v>9916</v>
      </c>
      <c r="G166" s="342">
        <v>38</v>
      </c>
      <c r="H166" s="342">
        <v>812</v>
      </c>
      <c r="I166" s="342">
        <v>9066</v>
      </c>
      <c r="J166" s="342">
        <v>1921</v>
      </c>
    </row>
    <row r="167" spans="1:10" ht="12.2" customHeight="1" x14ac:dyDescent="0.25">
      <c r="A167" s="274" t="s">
        <v>466</v>
      </c>
      <c r="B167" s="343" t="s">
        <v>78</v>
      </c>
      <c r="C167" s="344" t="s">
        <v>78</v>
      </c>
      <c r="D167" s="344" t="s">
        <v>78</v>
      </c>
      <c r="E167" s="344" t="s">
        <v>78</v>
      </c>
      <c r="F167" s="344" t="s">
        <v>78</v>
      </c>
      <c r="G167" s="344" t="s">
        <v>78</v>
      </c>
      <c r="H167" s="344" t="s">
        <v>78</v>
      </c>
      <c r="I167" s="344" t="s">
        <v>78</v>
      </c>
      <c r="J167" s="344" t="s">
        <v>78</v>
      </c>
    </row>
    <row r="168" spans="1:10" ht="12.2" customHeight="1" x14ac:dyDescent="0.25">
      <c r="A168" s="274" t="s">
        <v>107</v>
      </c>
      <c r="B168" s="341">
        <v>3</v>
      </c>
      <c r="C168" s="342" t="s">
        <v>19</v>
      </c>
      <c r="D168" s="342">
        <v>1</v>
      </c>
      <c r="E168" s="342">
        <v>2</v>
      </c>
      <c r="F168" s="342">
        <v>3</v>
      </c>
      <c r="G168" s="342" t="s">
        <v>19</v>
      </c>
      <c r="H168" s="342">
        <v>1</v>
      </c>
      <c r="I168" s="342">
        <v>2</v>
      </c>
      <c r="J168" s="342">
        <v>1</v>
      </c>
    </row>
    <row r="169" spans="1:10" x14ac:dyDescent="0.2">
      <c r="A169" s="334" t="s">
        <v>78</v>
      </c>
      <c r="B169" s="428" t="s">
        <v>112</v>
      </c>
      <c r="C169" s="428"/>
      <c r="D169" s="428"/>
      <c r="E169" s="428"/>
      <c r="F169" s="428"/>
      <c r="G169" s="428"/>
      <c r="H169" s="428"/>
      <c r="I169" s="428"/>
      <c r="J169" s="428"/>
    </row>
    <row r="170" spans="1:10" ht="25.5" x14ac:dyDescent="0.2">
      <c r="A170" s="274" t="s">
        <v>95</v>
      </c>
      <c r="B170" s="332" t="s">
        <v>78</v>
      </c>
      <c r="C170" s="337" t="s">
        <v>78</v>
      </c>
      <c r="D170" s="337" t="s">
        <v>78</v>
      </c>
      <c r="E170" s="337" t="s">
        <v>78</v>
      </c>
      <c r="F170" s="337" t="s">
        <v>78</v>
      </c>
      <c r="G170" s="337" t="s">
        <v>78</v>
      </c>
      <c r="H170" s="337" t="s">
        <v>78</v>
      </c>
      <c r="I170" s="337" t="s">
        <v>78</v>
      </c>
      <c r="J170" s="337" t="s">
        <v>78</v>
      </c>
    </row>
    <row r="171" spans="1:10" ht="25.5" x14ac:dyDescent="0.25">
      <c r="A171" s="274" t="s">
        <v>280</v>
      </c>
      <c r="B171" s="341">
        <v>21</v>
      </c>
      <c r="C171" s="342" t="s">
        <v>19</v>
      </c>
      <c r="D171" s="342">
        <v>2</v>
      </c>
      <c r="E171" s="342">
        <v>19</v>
      </c>
      <c r="F171" s="342">
        <v>43</v>
      </c>
      <c r="G171" s="342" t="s">
        <v>19</v>
      </c>
      <c r="H171" s="342">
        <v>4</v>
      </c>
      <c r="I171" s="342">
        <v>39</v>
      </c>
      <c r="J171" s="342">
        <v>2</v>
      </c>
    </row>
    <row r="172" spans="1:10" x14ac:dyDescent="0.25">
      <c r="A172" s="274" t="s">
        <v>96</v>
      </c>
      <c r="B172" s="341">
        <v>115</v>
      </c>
      <c r="C172" s="342">
        <v>2</v>
      </c>
      <c r="D172" s="342">
        <v>7</v>
      </c>
      <c r="E172" s="342">
        <v>106</v>
      </c>
      <c r="F172" s="342">
        <v>218</v>
      </c>
      <c r="G172" s="342">
        <v>2</v>
      </c>
      <c r="H172" s="342">
        <v>8</v>
      </c>
      <c r="I172" s="342">
        <v>208</v>
      </c>
      <c r="J172" s="342">
        <v>4</v>
      </c>
    </row>
    <row r="173" spans="1:10" x14ac:dyDescent="0.25">
      <c r="A173" s="274" t="s">
        <v>97</v>
      </c>
      <c r="B173" s="341">
        <v>62</v>
      </c>
      <c r="C173" s="342" t="s">
        <v>19</v>
      </c>
      <c r="D173" s="342">
        <v>1</v>
      </c>
      <c r="E173" s="342">
        <v>61</v>
      </c>
      <c r="F173" s="342">
        <v>84</v>
      </c>
      <c r="G173" s="342" t="s">
        <v>19</v>
      </c>
      <c r="H173" s="342">
        <v>1</v>
      </c>
      <c r="I173" s="342">
        <v>83</v>
      </c>
      <c r="J173" s="342">
        <v>15</v>
      </c>
    </row>
    <row r="174" spans="1:10" x14ac:dyDescent="0.25">
      <c r="A174" s="274" t="s">
        <v>98</v>
      </c>
      <c r="B174" s="341">
        <v>1</v>
      </c>
      <c r="C174" s="342" t="s">
        <v>19</v>
      </c>
      <c r="D174" s="342">
        <v>1</v>
      </c>
      <c r="E174" s="342" t="s">
        <v>19</v>
      </c>
      <c r="F174" s="342">
        <v>3</v>
      </c>
      <c r="G174" s="342" t="s">
        <v>19</v>
      </c>
      <c r="H174" s="342">
        <v>1</v>
      </c>
      <c r="I174" s="342">
        <v>2</v>
      </c>
      <c r="J174" s="342" t="s">
        <v>19</v>
      </c>
    </row>
    <row r="175" spans="1:10" x14ac:dyDescent="0.25">
      <c r="A175" s="274" t="s">
        <v>99</v>
      </c>
      <c r="B175" s="341">
        <v>6</v>
      </c>
      <c r="C175" s="342" t="s">
        <v>19</v>
      </c>
      <c r="D175" s="342">
        <v>2</v>
      </c>
      <c r="E175" s="342">
        <v>4</v>
      </c>
      <c r="F175" s="342">
        <v>10</v>
      </c>
      <c r="G175" s="342" t="s">
        <v>19</v>
      </c>
      <c r="H175" s="342">
        <v>3</v>
      </c>
      <c r="I175" s="342">
        <v>7</v>
      </c>
      <c r="J175" s="342">
        <v>11</v>
      </c>
    </row>
    <row r="176" spans="1:10" x14ac:dyDescent="0.25">
      <c r="A176" s="274" t="s">
        <v>110</v>
      </c>
      <c r="B176" s="341">
        <v>1</v>
      </c>
      <c r="C176" s="342" t="s">
        <v>19</v>
      </c>
      <c r="D176" s="342">
        <v>1</v>
      </c>
      <c r="E176" s="342" t="s">
        <v>19</v>
      </c>
      <c r="F176" s="342">
        <v>1</v>
      </c>
      <c r="G176" s="342" t="s">
        <v>19</v>
      </c>
      <c r="H176" s="342">
        <v>1</v>
      </c>
      <c r="I176" s="342" t="s">
        <v>19</v>
      </c>
      <c r="J176" s="342" t="s">
        <v>19</v>
      </c>
    </row>
    <row r="177" spans="1:10" x14ac:dyDescent="0.25">
      <c r="A177" s="274" t="s">
        <v>101</v>
      </c>
      <c r="B177" s="341" t="s">
        <v>19</v>
      </c>
      <c r="C177" s="342" t="s">
        <v>19</v>
      </c>
      <c r="D177" s="342" t="s">
        <v>19</v>
      </c>
      <c r="E177" s="342" t="s">
        <v>19</v>
      </c>
      <c r="F177" s="342" t="s">
        <v>19</v>
      </c>
      <c r="G177" s="342" t="s">
        <v>19</v>
      </c>
      <c r="H177" s="342" t="s">
        <v>19</v>
      </c>
      <c r="I177" s="342" t="s">
        <v>19</v>
      </c>
      <c r="J177" s="342">
        <v>15</v>
      </c>
    </row>
    <row r="178" spans="1:10" x14ac:dyDescent="0.25">
      <c r="A178" s="274" t="s">
        <v>102</v>
      </c>
      <c r="B178" s="343" t="s">
        <v>78</v>
      </c>
      <c r="C178" s="344" t="s">
        <v>78</v>
      </c>
      <c r="D178" s="344" t="s">
        <v>78</v>
      </c>
      <c r="E178" s="344" t="s">
        <v>78</v>
      </c>
      <c r="F178" s="344" t="s">
        <v>78</v>
      </c>
      <c r="G178" s="344" t="s">
        <v>78</v>
      </c>
      <c r="H178" s="344" t="s">
        <v>78</v>
      </c>
      <c r="I178" s="344" t="s">
        <v>78</v>
      </c>
      <c r="J178" s="344" t="s">
        <v>78</v>
      </c>
    </row>
    <row r="179" spans="1:10" x14ac:dyDescent="0.25">
      <c r="A179" s="274" t="s">
        <v>103</v>
      </c>
      <c r="B179" s="341">
        <v>10</v>
      </c>
      <c r="C179" s="342" t="s">
        <v>19</v>
      </c>
      <c r="D179" s="342">
        <v>1</v>
      </c>
      <c r="E179" s="342">
        <v>9</v>
      </c>
      <c r="F179" s="342">
        <v>12</v>
      </c>
      <c r="G179" s="342" t="s">
        <v>19</v>
      </c>
      <c r="H179" s="342">
        <v>1</v>
      </c>
      <c r="I179" s="342">
        <v>11</v>
      </c>
      <c r="J179" s="342">
        <v>7</v>
      </c>
    </row>
    <row r="180" spans="1:10" x14ac:dyDescent="0.25">
      <c r="A180" s="274" t="s">
        <v>104</v>
      </c>
      <c r="B180" s="341">
        <v>14</v>
      </c>
      <c r="C180" s="342" t="s">
        <v>19</v>
      </c>
      <c r="D180" s="342">
        <v>4</v>
      </c>
      <c r="E180" s="342">
        <v>10</v>
      </c>
      <c r="F180" s="342">
        <v>22</v>
      </c>
      <c r="G180" s="342" t="s">
        <v>19</v>
      </c>
      <c r="H180" s="342">
        <v>7</v>
      </c>
      <c r="I180" s="342">
        <v>15</v>
      </c>
      <c r="J180" s="342">
        <v>8</v>
      </c>
    </row>
    <row r="181" spans="1:10" x14ac:dyDescent="0.25">
      <c r="A181" s="274" t="s">
        <v>105</v>
      </c>
      <c r="B181" s="341">
        <v>9</v>
      </c>
      <c r="C181" s="342" t="s">
        <v>19</v>
      </c>
      <c r="D181" s="342">
        <v>1</v>
      </c>
      <c r="E181" s="342">
        <v>8</v>
      </c>
      <c r="F181" s="342">
        <v>10</v>
      </c>
      <c r="G181" s="342" t="s">
        <v>19</v>
      </c>
      <c r="H181" s="342">
        <v>1</v>
      </c>
      <c r="I181" s="342">
        <v>9</v>
      </c>
      <c r="J181" s="342">
        <v>19</v>
      </c>
    </row>
    <row r="182" spans="1:10" x14ac:dyDescent="0.25">
      <c r="A182" s="275" t="s">
        <v>106</v>
      </c>
      <c r="B182" s="341">
        <v>239</v>
      </c>
      <c r="C182" s="342">
        <v>2</v>
      </c>
      <c r="D182" s="342">
        <v>20</v>
      </c>
      <c r="E182" s="342">
        <v>217</v>
      </c>
      <c r="F182" s="342">
        <v>403</v>
      </c>
      <c r="G182" s="342">
        <v>2</v>
      </c>
      <c r="H182" s="342">
        <v>27</v>
      </c>
      <c r="I182" s="342">
        <v>374</v>
      </c>
      <c r="J182" s="342">
        <v>81</v>
      </c>
    </row>
    <row r="183" spans="1:10" x14ac:dyDescent="0.25">
      <c r="A183" s="274" t="s">
        <v>466</v>
      </c>
      <c r="B183" s="343" t="s">
        <v>78</v>
      </c>
      <c r="C183" s="344" t="s">
        <v>78</v>
      </c>
      <c r="D183" s="344" t="s">
        <v>78</v>
      </c>
      <c r="E183" s="344" t="s">
        <v>78</v>
      </c>
      <c r="F183" s="344" t="s">
        <v>78</v>
      </c>
      <c r="G183" s="344" t="s">
        <v>78</v>
      </c>
      <c r="H183" s="344" t="s">
        <v>78</v>
      </c>
      <c r="I183" s="344" t="s">
        <v>78</v>
      </c>
      <c r="J183" s="344" t="s">
        <v>78</v>
      </c>
    </row>
    <row r="184" spans="1:10" x14ac:dyDescent="0.25">
      <c r="A184" s="335" t="s">
        <v>107</v>
      </c>
      <c r="B184" s="345" t="s">
        <v>19</v>
      </c>
      <c r="C184" s="345" t="s">
        <v>19</v>
      </c>
      <c r="D184" s="345" t="s">
        <v>19</v>
      </c>
      <c r="E184" s="345" t="s">
        <v>19</v>
      </c>
      <c r="F184" s="345" t="s">
        <v>19</v>
      </c>
      <c r="G184" s="345" t="s">
        <v>19</v>
      </c>
      <c r="H184" s="345" t="s">
        <v>19</v>
      </c>
      <c r="I184" s="345" t="s">
        <v>19</v>
      </c>
      <c r="J184" s="345" t="s">
        <v>19</v>
      </c>
    </row>
    <row r="185" spans="1:10" x14ac:dyDescent="0.2">
      <c r="B185" s="189"/>
      <c r="C185" s="189"/>
      <c r="D185" s="189"/>
      <c r="E185" s="189"/>
      <c r="F185" s="189"/>
      <c r="G185" s="189"/>
      <c r="H185" s="189"/>
      <c r="I185" s="189"/>
      <c r="J185" s="189"/>
    </row>
    <row r="186" spans="1:10" x14ac:dyDescent="0.2">
      <c r="B186" s="189"/>
      <c r="C186" s="189"/>
      <c r="D186" s="189"/>
      <c r="E186" s="189"/>
      <c r="F186" s="189"/>
      <c r="G186" s="189"/>
      <c r="H186" s="189"/>
      <c r="I186" s="189"/>
      <c r="J186" s="189"/>
    </row>
    <row r="187" spans="1:10" x14ac:dyDescent="0.2">
      <c r="B187" s="189"/>
      <c r="C187" s="189"/>
      <c r="D187" s="189"/>
      <c r="E187" s="189"/>
      <c r="F187" s="189"/>
      <c r="G187" s="189"/>
      <c r="H187" s="189"/>
      <c r="I187" s="189"/>
      <c r="J187" s="189"/>
    </row>
    <row r="188" spans="1:10" x14ac:dyDescent="0.2">
      <c r="B188" s="189"/>
      <c r="C188" s="189"/>
      <c r="D188" s="189"/>
      <c r="E188" s="189"/>
      <c r="F188" s="189"/>
      <c r="G188" s="189"/>
      <c r="H188" s="189"/>
      <c r="I188" s="189"/>
      <c r="J188" s="189"/>
    </row>
    <row r="189" spans="1:10" x14ac:dyDescent="0.2">
      <c r="B189" s="189"/>
      <c r="C189" s="189"/>
      <c r="D189" s="189"/>
      <c r="E189" s="189"/>
      <c r="F189" s="189"/>
      <c r="G189" s="189"/>
      <c r="H189" s="189"/>
      <c r="I189" s="189"/>
      <c r="J189" s="189"/>
    </row>
    <row r="190" spans="1:10" x14ac:dyDescent="0.2">
      <c r="B190" s="189"/>
      <c r="C190" s="189"/>
      <c r="D190" s="189"/>
      <c r="E190" s="189"/>
      <c r="F190" s="189"/>
      <c r="G190" s="189"/>
      <c r="H190" s="189"/>
      <c r="I190" s="189"/>
      <c r="J190" s="189"/>
    </row>
    <row r="191" spans="1:10" x14ac:dyDescent="0.2">
      <c r="B191" s="189"/>
      <c r="C191" s="189"/>
      <c r="D191" s="189"/>
      <c r="E191" s="189"/>
      <c r="F191" s="189"/>
      <c r="G191" s="189"/>
      <c r="H191" s="189"/>
      <c r="I191" s="189"/>
      <c r="J191" s="189"/>
    </row>
    <row r="192" spans="1:10" x14ac:dyDescent="0.2">
      <c r="B192" s="189"/>
      <c r="C192" s="189"/>
      <c r="D192" s="189"/>
      <c r="E192" s="189"/>
      <c r="F192" s="189"/>
      <c r="G192" s="189"/>
      <c r="H192" s="189"/>
      <c r="I192" s="189"/>
      <c r="J192" s="189"/>
    </row>
    <row r="193" spans="2:10" x14ac:dyDescent="0.2">
      <c r="B193" s="189"/>
      <c r="C193" s="189"/>
      <c r="D193" s="189"/>
      <c r="E193" s="189"/>
      <c r="F193" s="189"/>
      <c r="G193" s="189"/>
      <c r="H193" s="189"/>
      <c r="I193" s="189"/>
      <c r="J193" s="189"/>
    </row>
    <row r="194" spans="2:10" x14ac:dyDescent="0.2">
      <c r="B194" s="189"/>
      <c r="C194" s="189"/>
      <c r="D194" s="189"/>
      <c r="E194" s="189"/>
      <c r="F194" s="189"/>
      <c r="G194" s="189"/>
      <c r="H194" s="189"/>
      <c r="I194" s="189"/>
      <c r="J194" s="189"/>
    </row>
    <row r="195" spans="2:10" x14ac:dyDescent="0.2">
      <c r="B195" s="189"/>
      <c r="C195" s="189"/>
      <c r="D195" s="189"/>
      <c r="E195" s="189"/>
      <c r="F195" s="189"/>
      <c r="G195" s="189"/>
      <c r="H195" s="189"/>
      <c r="I195" s="189"/>
      <c r="J195" s="189"/>
    </row>
    <row r="196" spans="2:10" x14ac:dyDescent="0.2">
      <c r="B196" s="189"/>
      <c r="C196" s="189"/>
      <c r="D196" s="189"/>
      <c r="E196" s="189"/>
      <c r="F196" s="189"/>
      <c r="G196" s="189"/>
      <c r="H196" s="189"/>
      <c r="I196" s="189"/>
      <c r="J196" s="189"/>
    </row>
    <row r="197" spans="2:10" x14ac:dyDescent="0.2">
      <c r="B197" s="189"/>
      <c r="C197" s="189"/>
      <c r="D197" s="189"/>
      <c r="E197" s="189"/>
      <c r="F197" s="189"/>
      <c r="G197" s="189"/>
      <c r="H197" s="189"/>
      <c r="I197" s="189"/>
      <c r="J197" s="189"/>
    </row>
    <row r="198" spans="2:10" x14ac:dyDescent="0.2">
      <c r="B198" s="189"/>
      <c r="C198" s="189"/>
      <c r="D198" s="189"/>
      <c r="E198" s="189"/>
      <c r="F198" s="189"/>
      <c r="G198" s="189"/>
      <c r="H198" s="189"/>
      <c r="I198" s="189"/>
      <c r="J198" s="189"/>
    </row>
    <row r="199" spans="2:10" x14ac:dyDescent="0.2">
      <c r="B199" s="189"/>
      <c r="C199" s="189"/>
      <c r="D199" s="189"/>
      <c r="E199" s="189"/>
      <c r="F199" s="189"/>
      <c r="G199" s="189"/>
      <c r="H199" s="189"/>
      <c r="I199" s="189"/>
      <c r="J199" s="189"/>
    </row>
    <row r="200" spans="2:10" x14ac:dyDescent="0.2">
      <c r="B200" s="189"/>
      <c r="C200" s="189"/>
      <c r="D200" s="189"/>
      <c r="E200" s="189"/>
      <c r="F200" s="189"/>
      <c r="G200" s="189"/>
      <c r="H200" s="189"/>
      <c r="I200" s="189"/>
      <c r="J200" s="189"/>
    </row>
    <row r="201" spans="2:10" x14ac:dyDescent="0.2">
      <c r="B201" s="189"/>
      <c r="C201" s="189"/>
      <c r="D201" s="189"/>
      <c r="E201" s="189"/>
      <c r="F201" s="189"/>
      <c r="G201" s="189"/>
      <c r="H201" s="189"/>
      <c r="I201" s="189"/>
      <c r="J201" s="189"/>
    </row>
    <row r="202" spans="2:10" x14ac:dyDescent="0.2">
      <c r="B202" s="189"/>
      <c r="C202" s="189"/>
      <c r="D202" s="189"/>
      <c r="E202" s="189"/>
      <c r="F202" s="189"/>
      <c r="G202" s="189"/>
      <c r="H202" s="189"/>
      <c r="I202" s="189"/>
      <c r="J202" s="189"/>
    </row>
    <row r="203" spans="2:10" x14ac:dyDescent="0.2">
      <c r="B203" s="189"/>
      <c r="C203" s="189"/>
      <c r="D203" s="189"/>
      <c r="E203" s="189"/>
      <c r="F203" s="189"/>
      <c r="G203" s="189"/>
      <c r="H203" s="189"/>
      <c r="I203" s="189"/>
      <c r="J203" s="189"/>
    </row>
    <row r="204" spans="2:10" x14ac:dyDescent="0.2">
      <c r="B204" s="189"/>
      <c r="C204" s="189"/>
      <c r="D204" s="189"/>
      <c r="E204" s="189"/>
      <c r="F204" s="189"/>
      <c r="G204" s="189"/>
      <c r="H204" s="189"/>
      <c r="I204" s="189"/>
      <c r="J204" s="189"/>
    </row>
    <row r="205" spans="2:10" x14ac:dyDescent="0.2">
      <c r="B205" s="189"/>
      <c r="C205" s="189"/>
      <c r="D205" s="189"/>
      <c r="E205" s="189"/>
      <c r="F205" s="189"/>
      <c r="G205" s="189"/>
      <c r="H205" s="189"/>
      <c r="I205" s="189"/>
      <c r="J205" s="189"/>
    </row>
    <row r="206" spans="2:10" x14ac:dyDescent="0.2">
      <c r="B206" s="189"/>
      <c r="C206" s="189"/>
      <c r="D206" s="189"/>
      <c r="E206" s="189"/>
      <c r="F206" s="189"/>
      <c r="G206" s="189"/>
      <c r="H206" s="189"/>
      <c r="I206" s="189"/>
      <c r="J206" s="189"/>
    </row>
    <row r="207" spans="2:10" x14ac:dyDescent="0.2">
      <c r="B207" s="189"/>
      <c r="C207" s="189"/>
      <c r="D207" s="189"/>
      <c r="E207" s="189"/>
      <c r="F207" s="189"/>
      <c r="G207" s="189"/>
      <c r="H207" s="189"/>
      <c r="I207" s="189"/>
      <c r="J207" s="189"/>
    </row>
    <row r="208" spans="2:10" x14ac:dyDescent="0.2">
      <c r="B208" s="189"/>
      <c r="C208" s="189"/>
      <c r="D208" s="189"/>
      <c r="E208" s="189"/>
      <c r="F208" s="189"/>
      <c r="G208" s="189"/>
      <c r="H208" s="189"/>
      <c r="I208" s="189"/>
      <c r="J208" s="189"/>
    </row>
    <row r="209" spans="2:10" x14ac:dyDescent="0.2">
      <c r="B209" s="189"/>
      <c r="C209" s="189"/>
      <c r="D209" s="189"/>
      <c r="E209" s="189"/>
      <c r="F209" s="189"/>
      <c r="G209" s="189"/>
      <c r="H209" s="189"/>
      <c r="I209" s="189"/>
      <c r="J209" s="189"/>
    </row>
    <row r="210" spans="2:10" x14ac:dyDescent="0.2">
      <c r="B210" s="189"/>
      <c r="C210" s="189"/>
      <c r="D210" s="189"/>
      <c r="E210" s="189"/>
      <c r="F210" s="189"/>
      <c r="G210" s="189"/>
      <c r="H210" s="189"/>
      <c r="I210" s="189"/>
      <c r="J210" s="189"/>
    </row>
    <row r="211" spans="2:10" x14ac:dyDescent="0.2">
      <c r="B211" s="189"/>
      <c r="C211" s="189"/>
      <c r="D211" s="189"/>
      <c r="E211" s="189"/>
      <c r="F211" s="189"/>
      <c r="G211" s="189"/>
      <c r="H211" s="189"/>
      <c r="I211" s="189"/>
      <c r="J211" s="189"/>
    </row>
    <row r="212" spans="2:10" x14ac:dyDescent="0.2">
      <c r="B212" s="189"/>
      <c r="C212" s="189"/>
      <c r="D212" s="189"/>
      <c r="E212" s="189"/>
      <c r="F212" s="189"/>
      <c r="G212" s="189"/>
      <c r="H212" s="189"/>
      <c r="I212" s="189"/>
      <c r="J212" s="189"/>
    </row>
    <row r="213" spans="2:10" x14ac:dyDescent="0.2">
      <c r="B213" s="189"/>
      <c r="C213" s="189"/>
      <c r="D213" s="189"/>
      <c r="E213" s="189"/>
      <c r="F213" s="189"/>
      <c r="G213" s="189"/>
      <c r="H213" s="189"/>
      <c r="I213" s="189"/>
      <c r="J213" s="189"/>
    </row>
    <row r="214" spans="2:10" x14ac:dyDescent="0.2">
      <c r="B214" s="189"/>
      <c r="C214" s="189"/>
      <c r="D214" s="189"/>
      <c r="E214" s="189"/>
      <c r="F214" s="189"/>
      <c r="G214" s="189"/>
      <c r="H214" s="189"/>
      <c r="I214" s="189"/>
      <c r="J214" s="189"/>
    </row>
    <row r="215" spans="2:10" x14ac:dyDescent="0.2">
      <c r="B215" s="189"/>
      <c r="C215" s="189"/>
      <c r="D215" s="189"/>
      <c r="E215" s="189"/>
      <c r="F215" s="189"/>
      <c r="G215" s="189"/>
      <c r="H215" s="189"/>
      <c r="I215" s="189"/>
      <c r="J215" s="189"/>
    </row>
    <row r="216" spans="2:10" x14ac:dyDescent="0.2">
      <c r="B216" s="189"/>
      <c r="C216" s="189"/>
      <c r="D216" s="189"/>
      <c r="E216" s="189"/>
      <c r="F216" s="189"/>
      <c r="G216" s="189"/>
      <c r="H216" s="189"/>
      <c r="I216" s="189"/>
      <c r="J216" s="189"/>
    </row>
    <row r="217" spans="2:10" x14ac:dyDescent="0.2">
      <c r="B217" s="189"/>
      <c r="C217" s="189"/>
      <c r="D217" s="189"/>
      <c r="E217" s="189"/>
      <c r="F217" s="189"/>
      <c r="G217" s="189"/>
      <c r="H217" s="189"/>
      <c r="I217" s="189"/>
      <c r="J217" s="189"/>
    </row>
    <row r="218" spans="2:10" x14ac:dyDescent="0.2">
      <c r="B218" s="189"/>
      <c r="C218" s="189"/>
      <c r="D218" s="189"/>
      <c r="E218" s="189"/>
      <c r="F218" s="189"/>
      <c r="G218" s="189"/>
      <c r="H218" s="189"/>
      <c r="I218" s="189"/>
      <c r="J218" s="189"/>
    </row>
    <row r="219" spans="2:10" x14ac:dyDescent="0.2">
      <c r="B219" s="189"/>
      <c r="C219" s="189"/>
      <c r="D219" s="189"/>
      <c r="E219" s="189"/>
      <c r="F219" s="189"/>
      <c r="G219" s="189"/>
      <c r="H219" s="189"/>
      <c r="I219" s="189"/>
      <c r="J219" s="189"/>
    </row>
    <row r="220" spans="2:10" x14ac:dyDescent="0.2">
      <c r="B220" s="189"/>
      <c r="C220" s="189"/>
      <c r="D220" s="189"/>
      <c r="E220" s="189"/>
      <c r="F220" s="189"/>
      <c r="G220" s="189"/>
      <c r="H220" s="189"/>
      <c r="I220" s="189"/>
      <c r="J220" s="189"/>
    </row>
    <row r="221" spans="2:10" x14ac:dyDescent="0.2">
      <c r="B221" s="189"/>
      <c r="C221" s="189"/>
      <c r="D221" s="189"/>
      <c r="E221" s="189"/>
      <c r="F221" s="189"/>
      <c r="G221" s="189"/>
      <c r="H221" s="189"/>
      <c r="I221" s="189"/>
      <c r="J221" s="189"/>
    </row>
    <row r="222" spans="2:10" x14ac:dyDescent="0.2">
      <c r="B222" s="189"/>
      <c r="C222" s="189"/>
      <c r="D222" s="189"/>
      <c r="E222" s="189"/>
      <c r="F222" s="189"/>
      <c r="G222" s="189"/>
      <c r="H222" s="189"/>
      <c r="I222" s="189"/>
      <c r="J222" s="189"/>
    </row>
    <row r="223" spans="2:10" x14ac:dyDescent="0.2">
      <c r="B223" s="189"/>
      <c r="C223" s="189"/>
      <c r="D223" s="189"/>
      <c r="E223" s="189"/>
      <c r="F223" s="189"/>
      <c r="G223" s="189"/>
      <c r="H223" s="189"/>
      <c r="I223" s="189"/>
      <c r="J223" s="189"/>
    </row>
    <row r="224" spans="2:10" x14ac:dyDescent="0.2">
      <c r="B224" s="189"/>
      <c r="C224" s="189"/>
      <c r="D224" s="189"/>
      <c r="E224" s="189"/>
      <c r="F224" s="189"/>
      <c r="G224" s="189"/>
      <c r="H224" s="189"/>
      <c r="I224" s="189"/>
      <c r="J224" s="189"/>
    </row>
    <row r="225" spans="2:10" x14ac:dyDescent="0.2">
      <c r="B225" s="189"/>
      <c r="C225" s="189"/>
      <c r="D225" s="189"/>
      <c r="E225" s="189"/>
      <c r="F225" s="189"/>
      <c r="G225" s="189"/>
      <c r="H225" s="189"/>
      <c r="I225" s="189"/>
      <c r="J225" s="189"/>
    </row>
    <row r="226" spans="2:10" x14ac:dyDescent="0.2">
      <c r="B226" s="189"/>
      <c r="C226" s="189"/>
      <c r="D226" s="189"/>
      <c r="E226" s="189"/>
      <c r="F226" s="189"/>
      <c r="G226" s="189"/>
      <c r="H226" s="189"/>
      <c r="I226" s="189"/>
      <c r="J226" s="189"/>
    </row>
    <row r="227" spans="2:10" x14ac:dyDescent="0.2">
      <c r="B227" s="189"/>
      <c r="C227" s="189"/>
      <c r="D227" s="189"/>
      <c r="E227" s="189"/>
      <c r="F227" s="189"/>
      <c r="G227" s="189"/>
      <c r="H227" s="189"/>
      <c r="I227" s="189"/>
      <c r="J227" s="189"/>
    </row>
    <row r="228" spans="2:10" x14ac:dyDescent="0.2">
      <c r="B228" s="189"/>
      <c r="C228" s="189"/>
      <c r="D228" s="189"/>
      <c r="E228" s="189"/>
      <c r="F228" s="189"/>
      <c r="G228" s="189"/>
      <c r="H228" s="189"/>
      <c r="I228" s="189"/>
      <c r="J228" s="189"/>
    </row>
    <row r="229" spans="2:10" x14ac:dyDescent="0.2">
      <c r="B229" s="189"/>
      <c r="C229" s="189"/>
      <c r="D229" s="189"/>
      <c r="E229" s="189"/>
      <c r="F229" s="189"/>
      <c r="G229" s="189"/>
      <c r="H229" s="189"/>
      <c r="I229" s="189"/>
      <c r="J229" s="189"/>
    </row>
    <row r="230" spans="2:10" x14ac:dyDescent="0.2">
      <c r="B230" s="189"/>
      <c r="C230" s="189"/>
      <c r="D230" s="189"/>
      <c r="E230" s="189"/>
      <c r="F230" s="189"/>
      <c r="G230" s="189"/>
      <c r="H230" s="189"/>
      <c r="I230" s="189"/>
      <c r="J230" s="189"/>
    </row>
    <row r="231" spans="2:10" x14ac:dyDescent="0.2">
      <c r="B231" s="189"/>
      <c r="C231" s="189"/>
      <c r="D231" s="189"/>
      <c r="E231" s="189"/>
      <c r="F231" s="189"/>
      <c r="G231" s="189"/>
      <c r="H231" s="189"/>
      <c r="I231" s="189"/>
      <c r="J231" s="189"/>
    </row>
    <row r="232" spans="2:10" x14ac:dyDescent="0.2">
      <c r="B232" s="189"/>
      <c r="C232" s="189"/>
      <c r="D232" s="189"/>
      <c r="E232" s="189"/>
      <c r="F232" s="189"/>
      <c r="G232" s="189"/>
      <c r="H232" s="189"/>
      <c r="I232" s="189"/>
      <c r="J232" s="189"/>
    </row>
    <row r="233" spans="2:10" x14ac:dyDescent="0.2">
      <c r="B233" s="189"/>
      <c r="C233" s="189"/>
      <c r="D233" s="189"/>
      <c r="E233" s="189"/>
      <c r="F233" s="189"/>
      <c r="G233" s="189"/>
      <c r="H233" s="189"/>
      <c r="I233" s="189"/>
      <c r="J233" s="189"/>
    </row>
    <row r="234" spans="2:10" x14ac:dyDescent="0.2">
      <c r="B234" s="189"/>
      <c r="C234" s="189"/>
      <c r="D234" s="189"/>
      <c r="E234" s="189"/>
      <c r="F234" s="189"/>
      <c r="G234" s="189"/>
      <c r="H234" s="189"/>
      <c r="I234" s="189"/>
      <c r="J234" s="189"/>
    </row>
    <row r="235" spans="2:10" x14ac:dyDescent="0.2">
      <c r="B235" s="189"/>
      <c r="C235" s="189"/>
      <c r="D235" s="189"/>
      <c r="E235" s="189"/>
      <c r="F235" s="189"/>
      <c r="G235" s="189"/>
      <c r="H235" s="189"/>
      <c r="I235" s="189"/>
      <c r="J235" s="189"/>
    </row>
    <row r="236" spans="2:10" x14ac:dyDescent="0.2">
      <c r="B236" s="189"/>
      <c r="C236" s="189"/>
      <c r="D236" s="189"/>
      <c r="E236" s="189"/>
      <c r="F236" s="189"/>
      <c r="G236" s="189"/>
      <c r="H236" s="189"/>
      <c r="I236" s="189"/>
      <c r="J236" s="189"/>
    </row>
    <row r="237" spans="2:10" x14ac:dyDescent="0.2">
      <c r="B237" s="189"/>
      <c r="C237" s="189"/>
      <c r="D237" s="189"/>
      <c r="E237" s="189"/>
      <c r="F237" s="189"/>
      <c r="G237" s="189"/>
      <c r="H237" s="189"/>
      <c r="I237" s="189"/>
      <c r="J237" s="189"/>
    </row>
    <row r="238" spans="2:10" x14ac:dyDescent="0.2">
      <c r="B238" s="189"/>
      <c r="C238" s="189"/>
      <c r="D238" s="189"/>
      <c r="E238" s="189"/>
      <c r="F238" s="189"/>
      <c r="G238" s="189"/>
      <c r="H238" s="189"/>
      <c r="I238" s="189"/>
      <c r="J238" s="189"/>
    </row>
    <row r="239" spans="2:10" x14ac:dyDescent="0.2">
      <c r="B239" s="189"/>
      <c r="C239" s="189"/>
      <c r="D239" s="189"/>
      <c r="E239" s="189"/>
      <c r="F239" s="189"/>
      <c r="G239" s="189"/>
      <c r="H239" s="189"/>
      <c r="I239" s="189"/>
      <c r="J239" s="189"/>
    </row>
    <row r="240" spans="2:10" x14ac:dyDescent="0.2">
      <c r="B240" s="189"/>
      <c r="C240" s="189"/>
      <c r="D240" s="189"/>
      <c r="E240" s="189"/>
      <c r="F240" s="189"/>
      <c r="G240" s="189"/>
      <c r="H240" s="189"/>
      <c r="I240" s="189"/>
      <c r="J240" s="189"/>
    </row>
    <row r="241" spans="2:10" x14ac:dyDescent="0.2">
      <c r="B241" s="189"/>
      <c r="C241" s="189"/>
      <c r="D241" s="189"/>
      <c r="E241" s="189"/>
      <c r="F241" s="189"/>
      <c r="G241" s="189"/>
      <c r="H241" s="189"/>
      <c r="I241" s="189"/>
      <c r="J241" s="189"/>
    </row>
    <row r="242" spans="2:10" x14ac:dyDescent="0.2">
      <c r="B242" s="189"/>
      <c r="C242" s="189"/>
      <c r="D242" s="189"/>
      <c r="E242" s="189"/>
      <c r="F242" s="189"/>
      <c r="G242" s="189"/>
      <c r="H242" s="189"/>
      <c r="I242" s="189"/>
      <c r="J242" s="189"/>
    </row>
    <row r="243" spans="2:10" x14ac:dyDescent="0.2">
      <c r="B243" s="189"/>
      <c r="C243" s="189"/>
      <c r="D243" s="189"/>
      <c r="E243" s="189"/>
      <c r="F243" s="189"/>
      <c r="G243" s="189"/>
      <c r="H243" s="189"/>
      <c r="I243" s="189"/>
      <c r="J243" s="189"/>
    </row>
    <row r="244" spans="2:10" x14ac:dyDescent="0.2">
      <c r="B244" s="189"/>
      <c r="C244" s="189"/>
      <c r="D244" s="189"/>
      <c r="E244" s="189"/>
      <c r="F244" s="189"/>
      <c r="G244" s="189"/>
      <c r="H244" s="189"/>
      <c r="I244" s="189"/>
      <c r="J244" s="189"/>
    </row>
    <row r="245" spans="2:10" x14ac:dyDescent="0.2">
      <c r="B245" s="189"/>
      <c r="C245" s="189"/>
      <c r="D245" s="189"/>
      <c r="E245" s="189"/>
      <c r="F245" s="189"/>
      <c r="G245" s="189"/>
      <c r="H245" s="189"/>
      <c r="I245" s="189"/>
      <c r="J245" s="189"/>
    </row>
    <row r="246" spans="2:10" x14ac:dyDescent="0.2">
      <c r="B246" s="189"/>
      <c r="C246" s="189"/>
      <c r="D246" s="189"/>
      <c r="E246" s="189"/>
      <c r="F246" s="189"/>
      <c r="G246" s="189"/>
      <c r="H246" s="189"/>
      <c r="I246" s="189"/>
      <c r="J246" s="189"/>
    </row>
    <row r="247" spans="2:10" x14ac:dyDescent="0.2">
      <c r="B247" s="189"/>
      <c r="C247" s="189"/>
      <c r="D247" s="189"/>
      <c r="E247" s="189"/>
      <c r="F247" s="189"/>
      <c r="G247" s="189"/>
      <c r="H247" s="189"/>
      <c r="I247" s="189"/>
      <c r="J247" s="189"/>
    </row>
    <row r="248" spans="2:10" x14ac:dyDescent="0.2">
      <c r="B248" s="189"/>
      <c r="C248" s="189"/>
      <c r="D248" s="189"/>
      <c r="E248" s="189"/>
      <c r="F248" s="189"/>
      <c r="G248" s="189"/>
      <c r="H248" s="189"/>
      <c r="I248" s="189"/>
      <c r="J248" s="189"/>
    </row>
    <row r="249" spans="2:10" x14ac:dyDescent="0.2">
      <c r="B249" s="189"/>
      <c r="C249" s="189"/>
      <c r="D249" s="189"/>
      <c r="E249" s="189"/>
      <c r="F249" s="189"/>
      <c r="G249" s="189"/>
      <c r="H249" s="189"/>
      <c r="I249" s="189"/>
      <c r="J249" s="189"/>
    </row>
    <row r="250" spans="2:10" x14ac:dyDescent="0.2">
      <c r="B250" s="189"/>
      <c r="C250" s="189"/>
      <c r="D250" s="189"/>
      <c r="E250" s="189"/>
      <c r="F250" s="189"/>
      <c r="G250" s="189"/>
      <c r="H250" s="189"/>
      <c r="I250" s="189"/>
      <c r="J250" s="189"/>
    </row>
    <row r="251" spans="2:10" x14ac:dyDescent="0.2">
      <c r="B251" s="189"/>
      <c r="C251" s="189"/>
      <c r="D251" s="189"/>
      <c r="E251" s="189"/>
      <c r="F251" s="189"/>
      <c r="G251" s="189"/>
      <c r="H251" s="189"/>
      <c r="I251" s="189"/>
      <c r="J251" s="189"/>
    </row>
    <row r="252" spans="2:10" x14ac:dyDescent="0.2">
      <c r="B252" s="189"/>
      <c r="C252" s="189"/>
      <c r="D252" s="189"/>
      <c r="E252" s="189"/>
      <c r="F252" s="189"/>
      <c r="G252" s="189"/>
      <c r="H252" s="189"/>
      <c r="I252" s="189"/>
      <c r="J252" s="189"/>
    </row>
    <row r="253" spans="2:10" x14ac:dyDescent="0.2">
      <c r="B253" s="189"/>
      <c r="C253" s="189"/>
      <c r="D253" s="189"/>
      <c r="E253" s="189"/>
      <c r="F253" s="189"/>
      <c r="G253" s="189"/>
      <c r="H253" s="189"/>
      <c r="I253" s="189"/>
      <c r="J253" s="189"/>
    </row>
    <row r="254" spans="2:10" x14ac:dyDescent="0.2">
      <c r="B254" s="189"/>
      <c r="C254" s="189"/>
      <c r="D254" s="189"/>
      <c r="E254" s="189"/>
      <c r="F254" s="189"/>
      <c r="G254" s="189"/>
      <c r="H254" s="189"/>
      <c r="I254" s="189"/>
      <c r="J254" s="189"/>
    </row>
    <row r="255" spans="2:10" x14ac:dyDescent="0.2">
      <c r="B255" s="189"/>
      <c r="C255" s="189"/>
      <c r="D255" s="189"/>
      <c r="E255" s="189"/>
      <c r="F255" s="189"/>
      <c r="G255" s="189"/>
      <c r="H255" s="189"/>
      <c r="I255" s="189"/>
      <c r="J255" s="189"/>
    </row>
    <row r="256" spans="2:10" x14ac:dyDescent="0.2">
      <c r="B256" s="189"/>
      <c r="C256" s="189"/>
      <c r="D256" s="189"/>
      <c r="E256" s="189"/>
      <c r="F256" s="189"/>
      <c r="G256" s="189"/>
      <c r="H256" s="189"/>
      <c r="I256" s="189"/>
      <c r="J256" s="189"/>
    </row>
    <row r="257" spans="2:10" x14ac:dyDescent="0.2">
      <c r="B257" s="189"/>
      <c r="C257" s="189"/>
      <c r="D257" s="189"/>
      <c r="E257" s="189"/>
      <c r="F257" s="189"/>
      <c r="G257" s="189"/>
      <c r="H257" s="189"/>
      <c r="I257" s="189"/>
      <c r="J257" s="189"/>
    </row>
    <row r="258" spans="2:10" x14ac:dyDescent="0.2">
      <c r="B258" s="189"/>
      <c r="C258" s="189"/>
      <c r="D258" s="189"/>
      <c r="E258" s="189"/>
      <c r="F258" s="189"/>
      <c r="G258" s="189"/>
      <c r="H258" s="189"/>
      <c r="I258" s="189"/>
      <c r="J258" s="189"/>
    </row>
    <row r="259" spans="2:10" x14ac:dyDescent="0.2">
      <c r="B259" s="189"/>
      <c r="C259" s="189"/>
      <c r="D259" s="189"/>
      <c r="E259" s="189"/>
      <c r="F259" s="189"/>
      <c r="G259" s="189"/>
      <c r="H259" s="189"/>
      <c r="I259" s="189"/>
      <c r="J259" s="189"/>
    </row>
    <row r="260" spans="2:10" x14ac:dyDescent="0.2">
      <c r="B260" s="189"/>
      <c r="C260" s="189"/>
      <c r="D260" s="189"/>
      <c r="E260" s="189"/>
      <c r="F260" s="189"/>
      <c r="G260" s="189"/>
      <c r="H260" s="189"/>
      <c r="I260" s="189"/>
      <c r="J260" s="189"/>
    </row>
    <row r="261" spans="2:10" x14ac:dyDescent="0.2">
      <c r="B261" s="189"/>
      <c r="C261" s="189"/>
      <c r="D261" s="189"/>
      <c r="E261" s="189"/>
      <c r="F261" s="189"/>
      <c r="G261" s="189"/>
      <c r="H261" s="189"/>
      <c r="I261" s="189"/>
      <c r="J261" s="189"/>
    </row>
    <row r="262" spans="2:10" x14ac:dyDescent="0.2">
      <c r="B262" s="189"/>
      <c r="C262" s="189"/>
      <c r="D262" s="189"/>
      <c r="E262" s="189"/>
      <c r="F262" s="189"/>
      <c r="G262" s="189"/>
      <c r="H262" s="189"/>
      <c r="I262" s="189"/>
      <c r="J262" s="189"/>
    </row>
    <row r="263" spans="2:10" x14ac:dyDescent="0.2">
      <c r="B263" s="189"/>
      <c r="C263" s="189"/>
      <c r="D263" s="189"/>
      <c r="E263" s="189"/>
      <c r="F263" s="189"/>
      <c r="G263" s="189"/>
      <c r="H263" s="189"/>
      <c r="I263" s="189"/>
      <c r="J263" s="189"/>
    </row>
    <row r="264" spans="2:10" x14ac:dyDescent="0.2">
      <c r="B264" s="189"/>
      <c r="C264" s="189"/>
      <c r="D264" s="189"/>
      <c r="E264" s="189"/>
      <c r="F264" s="189"/>
      <c r="G264" s="189"/>
      <c r="H264" s="189"/>
      <c r="I264" s="189"/>
      <c r="J264" s="189"/>
    </row>
    <row r="265" spans="2:10" x14ac:dyDescent="0.2">
      <c r="B265" s="189"/>
      <c r="C265" s="189"/>
      <c r="D265" s="189"/>
      <c r="E265" s="189"/>
      <c r="F265" s="189"/>
      <c r="G265" s="189"/>
      <c r="H265" s="189"/>
      <c r="I265" s="189"/>
      <c r="J265" s="189"/>
    </row>
    <row r="266" spans="2:10" x14ac:dyDescent="0.2">
      <c r="B266" s="189"/>
      <c r="C266" s="189"/>
      <c r="D266" s="189"/>
      <c r="E266" s="189"/>
      <c r="F266" s="189"/>
      <c r="G266" s="189"/>
      <c r="H266" s="189"/>
      <c r="I266" s="189"/>
      <c r="J266" s="189"/>
    </row>
    <row r="267" spans="2:10" x14ac:dyDescent="0.2">
      <c r="B267" s="189"/>
      <c r="C267" s="189"/>
      <c r="D267" s="189"/>
      <c r="E267" s="189"/>
      <c r="F267" s="189"/>
      <c r="G267" s="189"/>
      <c r="H267" s="189"/>
      <c r="I267" s="189"/>
      <c r="J267" s="189"/>
    </row>
    <row r="268" spans="2:10" x14ac:dyDescent="0.2">
      <c r="B268" s="189"/>
      <c r="C268" s="189"/>
      <c r="D268" s="189"/>
      <c r="E268" s="189"/>
      <c r="F268" s="189"/>
      <c r="G268" s="189"/>
      <c r="H268" s="189"/>
      <c r="I268" s="189"/>
      <c r="J268" s="189"/>
    </row>
    <row r="269" spans="2:10" x14ac:dyDescent="0.2">
      <c r="B269" s="189"/>
      <c r="C269" s="189"/>
      <c r="D269" s="189"/>
      <c r="E269" s="189"/>
      <c r="F269" s="189"/>
      <c r="G269" s="189"/>
      <c r="H269" s="189"/>
      <c r="I269" s="189"/>
      <c r="J269" s="189"/>
    </row>
    <row r="270" spans="2:10" x14ac:dyDescent="0.2">
      <c r="B270" s="189"/>
      <c r="C270" s="189"/>
      <c r="D270" s="189"/>
      <c r="E270" s="189"/>
      <c r="F270" s="189"/>
      <c r="G270" s="189"/>
      <c r="H270" s="189"/>
      <c r="I270" s="189"/>
      <c r="J270" s="189"/>
    </row>
    <row r="271" spans="2:10" x14ac:dyDescent="0.2">
      <c r="B271" s="189"/>
      <c r="C271" s="189"/>
      <c r="D271" s="189"/>
      <c r="E271" s="189"/>
      <c r="F271" s="189"/>
      <c r="G271" s="189"/>
      <c r="H271" s="189"/>
      <c r="I271" s="189"/>
      <c r="J271" s="189"/>
    </row>
    <row r="272" spans="2:10" x14ac:dyDescent="0.2">
      <c r="B272" s="189"/>
      <c r="C272" s="189"/>
      <c r="D272" s="189"/>
      <c r="E272" s="189"/>
      <c r="F272" s="189"/>
      <c r="G272" s="189"/>
      <c r="H272" s="189"/>
      <c r="I272" s="189"/>
      <c r="J272" s="189"/>
    </row>
    <row r="273" spans="2:10" x14ac:dyDescent="0.2">
      <c r="B273" s="189"/>
      <c r="C273" s="189"/>
      <c r="D273" s="189"/>
      <c r="E273" s="189"/>
      <c r="F273" s="189"/>
      <c r="G273" s="189"/>
      <c r="H273" s="189"/>
      <c r="I273" s="189"/>
      <c r="J273" s="189"/>
    </row>
    <row r="274" spans="2:10" x14ac:dyDescent="0.2">
      <c r="B274" s="189"/>
      <c r="C274" s="189"/>
      <c r="D274" s="189"/>
      <c r="E274" s="189"/>
      <c r="F274" s="189"/>
      <c r="G274" s="189"/>
      <c r="H274" s="189"/>
      <c r="I274" s="189"/>
      <c r="J274" s="189"/>
    </row>
    <row r="275" spans="2:10" x14ac:dyDescent="0.2">
      <c r="B275" s="189"/>
      <c r="C275" s="189"/>
      <c r="D275" s="189"/>
      <c r="E275" s="189"/>
      <c r="F275" s="189"/>
      <c r="G275" s="189"/>
      <c r="H275" s="189"/>
      <c r="I275" s="189"/>
      <c r="J275" s="189"/>
    </row>
    <row r="276" spans="2:10" x14ac:dyDescent="0.2">
      <c r="B276" s="189"/>
      <c r="C276" s="189"/>
      <c r="D276" s="189"/>
      <c r="E276" s="189"/>
      <c r="F276" s="189"/>
      <c r="G276" s="189"/>
      <c r="H276" s="189"/>
      <c r="I276" s="189"/>
      <c r="J276" s="189"/>
    </row>
    <row r="277" spans="2:10" x14ac:dyDescent="0.2">
      <c r="B277" s="189"/>
      <c r="C277" s="189"/>
      <c r="D277" s="189"/>
      <c r="E277" s="189"/>
      <c r="F277" s="189"/>
      <c r="G277" s="189"/>
      <c r="H277" s="189"/>
      <c r="I277" s="189"/>
      <c r="J277" s="189"/>
    </row>
    <row r="278" spans="2:10" x14ac:dyDescent="0.2">
      <c r="B278" s="189"/>
      <c r="C278" s="189"/>
      <c r="D278" s="189"/>
      <c r="E278" s="189"/>
      <c r="F278" s="189"/>
      <c r="G278" s="189"/>
      <c r="H278" s="189"/>
      <c r="I278" s="189"/>
      <c r="J278" s="189"/>
    </row>
    <row r="279" spans="2:10" x14ac:dyDescent="0.2">
      <c r="B279" s="189"/>
      <c r="C279" s="189"/>
      <c r="D279" s="189"/>
      <c r="E279" s="189"/>
      <c r="F279" s="189"/>
      <c r="G279" s="189"/>
      <c r="H279" s="189"/>
      <c r="I279" s="189"/>
      <c r="J279" s="189"/>
    </row>
    <row r="280" spans="2:10" x14ac:dyDescent="0.2">
      <c r="B280" s="189"/>
      <c r="C280" s="189"/>
      <c r="D280" s="189"/>
      <c r="E280" s="189"/>
      <c r="F280" s="189"/>
      <c r="G280" s="189"/>
      <c r="H280" s="189"/>
      <c r="I280" s="189"/>
      <c r="J280" s="189"/>
    </row>
    <row r="281" spans="2:10" x14ac:dyDescent="0.2">
      <c r="B281" s="189"/>
      <c r="C281" s="189"/>
      <c r="D281" s="189"/>
      <c r="E281" s="189"/>
      <c r="F281" s="189"/>
      <c r="G281" s="189"/>
      <c r="H281" s="189"/>
      <c r="I281" s="189"/>
      <c r="J281" s="189"/>
    </row>
    <row r="282" spans="2:10" x14ac:dyDescent="0.2">
      <c r="B282" s="189"/>
      <c r="C282" s="189"/>
      <c r="D282" s="189"/>
      <c r="E282" s="189"/>
      <c r="F282" s="189"/>
      <c r="G282" s="189"/>
      <c r="H282" s="189"/>
      <c r="I282" s="189"/>
      <c r="J282" s="189"/>
    </row>
    <row r="283" spans="2:10" x14ac:dyDescent="0.2">
      <c r="B283" s="189"/>
      <c r="C283" s="189"/>
      <c r="D283" s="189"/>
      <c r="E283" s="189"/>
      <c r="F283" s="189"/>
      <c r="G283" s="189"/>
      <c r="H283" s="189"/>
      <c r="I283" s="189"/>
      <c r="J283" s="189"/>
    </row>
    <row r="284" spans="2:10" x14ac:dyDescent="0.2">
      <c r="B284" s="189"/>
      <c r="C284" s="189"/>
      <c r="D284" s="189"/>
      <c r="E284" s="189"/>
      <c r="F284" s="189"/>
      <c r="G284" s="189"/>
      <c r="H284" s="189"/>
      <c r="I284" s="189"/>
      <c r="J284" s="189"/>
    </row>
    <row r="285" spans="2:10" x14ac:dyDescent="0.2">
      <c r="B285" s="189"/>
      <c r="C285" s="189"/>
      <c r="D285" s="189"/>
      <c r="E285" s="189"/>
      <c r="F285" s="189"/>
      <c r="G285" s="189"/>
      <c r="H285" s="189"/>
      <c r="I285" s="189"/>
      <c r="J285" s="189"/>
    </row>
  </sheetData>
  <mergeCells count="6">
    <mergeCell ref="B169:J169"/>
    <mergeCell ref="B3:E3"/>
    <mergeCell ref="F3:I3"/>
    <mergeCell ref="A1:J1"/>
    <mergeCell ref="A3:A4"/>
    <mergeCell ref="J3:J4"/>
  </mergeCells>
  <conditionalFormatting sqref="A61:J184">
    <cfRule type="expression" dxfId="14" priority="2">
      <formula>MOD(ROW(),2)=1</formula>
    </cfRule>
  </conditionalFormatting>
  <conditionalFormatting sqref="A5:J59">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rowBreaks count="2" manualBreakCount="2">
    <brk id="114" max="16383" man="1"/>
    <brk id="16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11</vt:i4>
      </vt:variant>
    </vt:vector>
  </HeadingPairs>
  <TitlesOfParts>
    <vt:vector size="31" baseType="lpstr">
      <vt:lpstr> Titel</vt:lpstr>
      <vt:lpstr>Impressum</vt:lpstr>
      <vt:lpstr> Inhaltsverzeichnis</vt:lpstr>
      <vt:lpstr>Vorbemerkungen</vt:lpstr>
      <vt:lpstr>Tab 1</vt:lpstr>
      <vt:lpstr>Tab 2</vt:lpstr>
      <vt:lpstr>Tab 3</vt:lpstr>
      <vt:lpstr>Tab 4</vt:lpstr>
      <vt:lpstr> Tab 5</vt:lpstr>
      <vt:lpstr>Tab 6</vt:lpstr>
      <vt:lpstr>Tab 7.1</vt:lpstr>
      <vt:lpstr>Tab 7.2</vt:lpstr>
      <vt:lpstr> Tab 8</vt:lpstr>
      <vt:lpstr>Tab 9</vt:lpstr>
      <vt:lpstr>Tab 10</vt:lpstr>
      <vt:lpstr>Tab 11</vt:lpstr>
      <vt:lpstr>Tab 12</vt:lpstr>
      <vt:lpstr>Grafiken </vt:lpstr>
      <vt:lpstr>Hilfsdatei</vt:lpstr>
      <vt:lpstr>T3_1</vt:lpstr>
      <vt:lpstr>' Tab 5'!Drucktitel</vt:lpstr>
      <vt:lpstr>'Tab 10'!Drucktitel</vt:lpstr>
      <vt:lpstr>'Tab 11'!Drucktitel</vt:lpstr>
      <vt:lpstr>'Tab 12'!Drucktitel</vt:lpstr>
      <vt:lpstr>'Tab 2'!Drucktitel</vt:lpstr>
      <vt:lpstr>'Tab 3'!Drucktitel</vt:lpstr>
      <vt:lpstr>'Tab 4'!Drucktitel</vt:lpstr>
      <vt:lpstr>'Tab 6'!Drucktitel</vt:lpstr>
      <vt:lpstr>'Tab 7.1'!Drucktitel</vt:lpstr>
      <vt:lpstr>'Tab 7.2'!Drucktitel</vt:lpstr>
      <vt:lpstr>'Tab 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2015-05-29T08:58:10Z</cp:lastPrinted>
  <dcterms:created xsi:type="dcterms:W3CDTF">2012-03-28T07:56:08Z</dcterms:created>
  <dcterms:modified xsi:type="dcterms:W3CDTF">2015-05-29T09:00:15Z</dcterms:modified>
  <cp:category>LIS-Bericht</cp:category>
</cp:coreProperties>
</file>