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65" yWindow="210" windowWidth="13005" windowHeight="11535" tabRatio="722"/>
  </bookViews>
  <sheets>
    <sheet name="H_I_1_m1306_HH" sheetId="17" r:id="rId1"/>
    <sheet name="Impressum" sheetId="18" r:id="rId2"/>
    <sheet name="Erläuterungen" sheetId="16" r:id="rId3"/>
    <sheet name="Tabelle 1 " sheetId="14" r:id="rId4"/>
    <sheet name="Tabelle 2" sheetId="10" r:id="rId5"/>
    <sheet name="Grafiken" sheetId="7" r:id="rId6"/>
    <sheet name="Hilfstabelle" sheetId="12" state="hidden" r:id="rId7"/>
  </sheets>
  <definedNames>
    <definedName name="_xlnm.Print_Area" localSheetId="5">Grafiken!$A$1:$G$56,Grafiken!#REF!</definedName>
    <definedName name="_xlnm.Print_Titles" localSheetId="4">'Tabelle 2'!$1:$6</definedName>
  </definedNames>
  <calcPr calcId="145621"/>
</workbook>
</file>

<file path=xl/calcChain.xml><?xml version="1.0" encoding="utf-8"?>
<calcChain xmlns="http://schemas.openxmlformats.org/spreadsheetml/2006/main">
  <c r="C35" i="14" l="1"/>
  <c r="I37" i="14" l="1"/>
  <c r="C24" i="10" l="1"/>
  <c r="D24" i="10" l="1"/>
  <c r="E24" i="10"/>
  <c r="F24" i="10"/>
  <c r="G24" i="10"/>
  <c r="H24" i="10"/>
  <c r="B14" i="10" l="1"/>
  <c r="B15" i="10"/>
  <c r="B16" i="10"/>
  <c r="B17" i="10"/>
  <c r="B18" i="10"/>
  <c r="B19" i="10"/>
  <c r="B13" i="10"/>
  <c r="D22" i="10" l="1"/>
  <c r="E22" i="10"/>
  <c r="F22" i="10"/>
  <c r="G22" i="10"/>
  <c r="G26" i="10" s="1"/>
  <c r="H22" i="10"/>
  <c r="C22" i="10"/>
  <c r="B22" i="10" l="1"/>
  <c r="A22" i="12"/>
  <c r="B22" i="12"/>
  <c r="C22" i="12"/>
  <c r="D22" i="12"/>
  <c r="E22" i="12"/>
  <c r="A23" i="12"/>
  <c r="B23" i="12"/>
  <c r="C23" i="12"/>
  <c r="D23" i="12"/>
  <c r="E23" i="12"/>
  <c r="A24" i="12"/>
  <c r="B24" i="12"/>
  <c r="C24" i="12"/>
  <c r="D24" i="12"/>
  <c r="E24" i="12"/>
  <c r="A25" i="12"/>
  <c r="B25" i="12"/>
  <c r="C25" i="12"/>
  <c r="D25" i="12"/>
  <c r="E25" i="12"/>
  <c r="A26" i="12"/>
  <c r="B26" i="12"/>
  <c r="C26" i="12"/>
  <c r="D26" i="12"/>
  <c r="E26" i="12"/>
  <c r="A27" i="12"/>
  <c r="B27" i="12"/>
  <c r="C27" i="12"/>
  <c r="D27" i="12"/>
  <c r="E27" i="12"/>
  <c r="A28" i="12"/>
  <c r="B28" i="12"/>
  <c r="C28" i="12"/>
  <c r="D28" i="12"/>
  <c r="E28" i="12"/>
  <c r="A29" i="12"/>
  <c r="B29" i="12"/>
  <c r="C29" i="12"/>
  <c r="D29" i="12"/>
  <c r="E29" i="12"/>
  <c r="A30" i="12"/>
  <c r="B30" i="12"/>
  <c r="D30" i="12"/>
  <c r="E30" i="12"/>
  <c r="A31" i="12"/>
  <c r="B31" i="12"/>
  <c r="C31" i="12"/>
  <c r="D31" i="12"/>
  <c r="E31" i="12"/>
  <c r="A32" i="12"/>
  <c r="B32" i="12"/>
  <c r="C32" i="12"/>
  <c r="D32" i="12"/>
  <c r="E32" i="12"/>
  <c r="B21" i="12"/>
  <c r="C21" i="12"/>
  <c r="D21" i="12"/>
  <c r="E21" i="12"/>
  <c r="A10" i="12"/>
  <c r="B10" i="12"/>
  <c r="C10" i="12"/>
  <c r="D10" i="12"/>
  <c r="E10" i="12"/>
  <c r="A11" i="12"/>
  <c r="B11" i="12"/>
  <c r="C11" i="12"/>
  <c r="D11" i="12"/>
  <c r="E11" i="12"/>
  <c r="A12" i="12"/>
  <c r="B12" i="12"/>
  <c r="C12" i="12"/>
  <c r="D12" i="12"/>
  <c r="E12" i="12"/>
  <c r="A13" i="12"/>
  <c r="B13" i="12"/>
  <c r="C13" i="12"/>
  <c r="D13" i="12"/>
  <c r="E13" i="12"/>
  <c r="A14" i="12"/>
  <c r="B14" i="12"/>
  <c r="C14" i="12"/>
  <c r="D14" i="12"/>
  <c r="E14" i="12"/>
  <c r="A15" i="12"/>
  <c r="B15" i="12"/>
  <c r="C15" i="12"/>
  <c r="D15" i="12"/>
  <c r="E15" i="12"/>
  <c r="A16" i="12"/>
  <c r="B16" i="12"/>
  <c r="C16" i="12"/>
  <c r="D16" i="12"/>
  <c r="E16" i="12"/>
  <c r="A17" i="12"/>
  <c r="B17" i="12"/>
  <c r="C17" i="12"/>
  <c r="D17" i="12"/>
  <c r="E17" i="12"/>
  <c r="A18" i="12"/>
  <c r="B18" i="12"/>
  <c r="C18" i="12"/>
  <c r="D18" i="12"/>
  <c r="E18" i="12"/>
  <c r="A19" i="12"/>
  <c r="B19" i="12"/>
  <c r="C19" i="12"/>
  <c r="D19" i="12"/>
  <c r="E19" i="12"/>
  <c r="A20" i="12"/>
  <c r="B20" i="12"/>
  <c r="C20" i="12"/>
  <c r="D20" i="12"/>
  <c r="E20" i="12"/>
  <c r="C9" i="12"/>
  <c r="D9" i="12"/>
  <c r="E9" i="12"/>
  <c r="A9" i="12"/>
  <c r="B9" i="12"/>
  <c r="B24" i="10" l="1"/>
  <c r="B26" i="10" s="1"/>
  <c r="C36" i="14"/>
  <c r="D23" i="14"/>
  <c r="C33" i="14"/>
  <c r="C32" i="14"/>
  <c r="C31" i="14"/>
  <c r="C30" i="14"/>
  <c r="C29" i="14"/>
  <c r="C28" i="14"/>
  <c r="C27" i="14"/>
  <c r="C26" i="14"/>
  <c r="C25" i="14"/>
  <c r="C22" i="14"/>
  <c r="C11" i="14"/>
  <c r="C21" i="14"/>
  <c r="C20" i="14"/>
  <c r="C19" i="14"/>
  <c r="C18" i="14"/>
  <c r="C17" i="14"/>
  <c r="C16" i="14"/>
  <c r="C15" i="14"/>
  <c r="C14" i="14"/>
  <c r="C13" i="14"/>
  <c r="C12" i="14"/>
  <c r="C37" i="14" l="1"/>
  <c r="C23" i="14"/>
  <c r="D26" i="10"/>
  <c r="H26" i="10" l="1"/>
  <c r="D39" i="14" l="1"/>
  <c r="E37" i="14"/>
  <c r="F37" i="14"/>
  <c r="G37" i="14"/>
  <c r="H37" i="14"/>
  <c r="E23" i="14"/>
  <c r="F23" i="14"/>
  <c r="G23" i="14"/>
  <c r="H23" i="14"/>
  <c r="G39" i="14" l="1"/>
  <c r="H39" i="14"/>
  <c r="F39" i="14"/>
  <c r="E39" i="14"/>
  <c r="C39" i="14"/>
  <c r="I23" i="14"/>
  <c r="I39" i="14" s="1"/>
  <c r="C26" i="10" l="1"/>
  <c r="F26" i="10"/>
  <c r="E26" i="10"/>
</calcChain>
</file>

<file path=xl/sharedStrings.xml><?xml version="1.0" encoding="utf-8"?>
<sst xmlns="http://schemas.openxmlformats.org/spreadsheetml/2006/main" count="143" uniqueCount="113">
  <si>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</si>
  <si>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</si>
  <si>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</si>
  <si>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</si>
  <si>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</si>
  <si>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</si>
  <si>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</si>
  <si>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</si>
  <si>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</si>
  <si>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</si>
  <si>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</si>
  <si>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</si>
  <si>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</si>
  <si>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</si>
  <si>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</si>
  <si>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</si>
  <si>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</si>
  <si>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</si>
  <si>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</si>
  <si>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</si>
  <si>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</si>
  <si>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davon</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</si>
  <si>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</si>
  <si>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</si>
  <si>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</si>
  <si>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</si>
  <si>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</si>
  <si>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</si>
  <si>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</si>
  <si>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</si>
  <si>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</si>
  <si>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</si>
  <si>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</si>
  <si>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</si>
  <si>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</si>
  <si>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</si>
  <si>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</si>
  <si>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</si>
  <si>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u. dgl.</t>
  </si>
  <si>
    <t>Unfälle</t>
  </si>
  <si>
    <t>Verunglückte Personen</t>
  </si>
  <si>
    <t>insgesamt</t>
  </si>
  <si>
    <t>Unfälle mit Personen- schaden</t>
  </si>
  <si>
    <t>Unfälle mit nur Sachschaden</t>
  </si>
  <si>
    <t>Getötete</t>
  </si>
  <si>
    <t>Verletzte</t>
  </si>
  <si>
    <t>schwer- wiegende im engeren Sinne</t>
  </si>
  <si>
    <t>sonstige unter dem Einfluss berausch. Mittel</t>
  </si>
  <si>
    <t>übrige</t>
  </si>
  <si>
    <t>Veränderung in %</t>
  </si>
  <si>
    <t>Verena Hein</t>
  </si>
  <si>
    <t>Jahr
Monat</t>
  </si>
  <si>
    <t>– vorläufige Ergebnisse –</t>
  </si>
  <si>
    <t xml:space="preserve">Auskünfte: </t>
  </si>
  <si>
    <t xml:space="preserve">040 42831-1766 </t>
  </si>
  <si>
    <t>0431 6895-9393</t>
  </si>
  <si>
    <t xml:space="preserve"> – vorläufige Ergebnisse –</t>
  </si>
  <si>
    <t>Straßenverkehrsunfälle in Hamburg</t>
  </si>
  <si>
    <t>Altona</t>
  </si>
  <si>
    <t>Bergedorf</t>
  </si>
  <si>
    <t>Eimsbüttel</t>
  </si>
  <si>
    <t>Hamburg-Mitte</t>
  </si>
  <si>
    <t>Hamburg-Nord</t>
  </si>
  <si>
    <t>Harburg</t>
  </si>
  <si>
    <t>Wandsbek</t>
  </si>
  <si>
    <t>Hamburg</t>
  </si>
  <si>
    <t>( )</t>
  </si>
  <si>
    <t>Zahlenwert mit eingeschränkter Aussagefähigkeit</t>
  </si>
  <si>
    <t>/</t>
  </si>
  <si>
    <t>Zahlenwert nicht sicher genug</t>
  </si>
  <si>
    <t>STATISTISCHE BERICHTE</t>
  </si>
  <si>
    <t>Herausgeber:</t>
  </si>
  <si>
    <t>Telefon:</t>
  </si>
  <si>
    <t>E-Mail:</t>
  </si>
  <si>
    <t>Auskunftsdienst:</t>
  </si>
  <si>
    <t xml:space="preserve">E-Mail: </t>
  </si>
  <si>
    <t>info@statistik-nord.de</t>
  </si>
  <si>
    <t xml:space="preserve">Internet: </t>
  </si>
  <si>
    <t>www.statistik-nord.de</t>
  </si>
  <si>
    <t xml:space="preserve">© Statistisches Amt für Hamburg und Schleswig-Holstein, Hamburg 2013          </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</si>
  <si>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</si>
  <si>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</si>
  <si>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</si>
  <si>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</si>
  <si>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 Vorläufige Ergebnisse –</t>
  </si>
  <si>
    <t>0431 / 6895-9143</t>
  </si>
  <si>
    <t>verkehr@statistik-nord.de</t>
  </si>
  <si>
    <t>Unfälle mit 
Personenschaden</t>
  </si>
  <si>
    <t>Unfälle mit Personen-schaden</t>
  </si>
  <si>
    <t>Hilfstabelle zu Grafik 2:</t>
  </si>
  <si>
    <t>Jahr</t>
  </si>
  <si>
    <t>Monat</t>
  </si>
  <si>
    <t>sonstige Sachschaden-unfälle unter dem Einfluss berauschender Mittel</t>
  </si>
  <si>
    <t>schwerwiegende Unfälle mit Sachschaden   im engeren Sinne</t>
  </si>
  <si>
    <t>Hilfstabelle zu Grafik 1:</t>
  </si>
  <si>
    <t>Bezirk</t>
  </si>
  <si>
    <t>×</t>
  </si>
  <si>
    <t xml:space="preserve">Bezirke
</t>
  </si>
  <si>
    <t>Kennziffer: H I 1 - m 6/13 HH</t>
  </si>
  <si>
    <t>Juni 2013</t>
  </si>
  <si>
    <r>
      <t>1. Straßenverkehrsunfälle und verunglückte Personen in Hamburg
von Juli 2011 bis Juni 2013</t>
    </r>
    <r>
      <rPr>
        <b/>
        <vertAlign val="superscript"/>
        <sz val="10"/>
        <rFont val="Arial"/>
        <family val="2"/>
      </rPr>
      <t>a</t>
    </r>
  </si>
  <si>
    <t>Zusammen 
07/ 2011 bis 06/2012</t>
  </si>
  <si>
    <t>Zusammen 
07/2012 bis 06/2013</t>
  </si>
  <si>
    <t xml:space="preserve">  Veränderung in %
  gegenüber
  07/2011 bis 06/2012</t>
  </si>
  <si>
    <r>
      <rPr>
        <vertAlign val="superscript"/>
        <sz val="8"/>
        <rFont val="Arial"/>
        <family val="2"/>
      </rPr>
      <t>a</t>
    </r>
    <r>
      <rPr>
        <sz val="8"/>
        <rFont val="Arial"/>
        <family val="2"/>
      </rPr>
      <t xml:space="preserve">  Juni 2013 vorläufige Ergebnisse</t>
    </r>
  </si>
  <si>
    <t>2. Straßenverkehrsunfälle und verunglückte Personen in Hamburg im Juni 2013 nach Bezirken</t>
  </si>
  <si>
    <t>dagegen 
Juni 2012</t>
  </si>
  <si>
    <t>Grafik 2: Straßenverkehrsunfälle mit Personenschaden in Hamburg
im Juni 2013 nach Bezirken</t>
  </si>
  <si>
    <r>
      <t>Grafik 1: Straßenverkehrsunfälle in Hamburg von 
Juli 2011 bis Juni 2013</t>
    </r>
    <r>
      <rPr>
        <b/>
        <vertAlign val="superscript"/>
        <sz val="10"/>
        <rFont val="Arial"/>
        <family val="2"/>
      </rPr>
      <t>a</t>
    </r>
  </si>
  <si>
    <t>– r</t>
  </si>
  <si>
    <t>762 r</t>
  </si>
  <si>
    <t>592 r</t>
  </si>
  <si>
    <t>Herausgegeben am:  30. August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</si>
</sst>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quot;  &quot;;\-###\ ###\ ##0&quot;  &quot;;&quot;-  &quot;"/>
    <numFmt numFmtId="165" formatCode="###\ ##0.0&quot;  &quot;;\-###\ ##0.0&quot;  &quot;;&quot;-  &quot;"/>
    <numFmt numFmtId="166" formatCode="###,###,###,###;\-###,###,###,###"/>
    <numFmt numFmtId="167" formatCode="###,###,###,###"/>
    <numFmt numFmtId="168" formatCode="###\ ###\ ###&quot;  &quot;;\-\ ###\ ###\ ###&quot;  &quot;;&quot;–  &quot;"/>
    <numFmt numFmtId="169" formatCode="###\ ###\ ##0.0&quot;  &quot;;\-\ ###\ ###\ ##0.0&quot;  &quot;;&quot;–  &quot;"/>
    <numFmt numFmtId="170" formatCode="###\ ###\ ##0.0&quot;  &quot;;\-\ ###\ ###\ ##0.0&quot;  &quot;;0"/>
    <numFmt numFmtId="171" formatCode="#;;"/>
    <numFmt numFmtId="172" formatCode="\(###\ ###\ ##0.0\)&quot;  &quot;;\(\-\ ###\ ###\ ##0.0\)&quot;  &quot;;0&quot;  &quot;"/>
  </numFmts>
  <fonts count="41" x14ac:knownFonts="1">
    <font>
      <sz val="10"/>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8"/>
      <name val="Arial"/>
      <family val="2"/>
    </font>
    <font>
      <b/>
      <sz val="10"/>
      <name val="Arial"/>
      <family val="2"/>
    </font>
    <font>
      <b/>
      <sz val="10"/>
      <color theme="1"/>
      <name val="Arial"/>
      <family val="2"/>
    </font>
    <font>
      <sz val="10"/>
      <color theme="1"/>
      <name val="Arial"/>
      <family val="2"/>
    </font>
    <font>
      <sz val="9"/>
      <color theme="1"/>
      <name val="Arial"/>
      <family val="2"/>
    </font>
    <font>
      <sz val="8"/>
      <color theme="1"/>
      <name val="Arial"/>
      <family val="2"/>
    </font>
    <font>
      <sz val="9"/>
      <name val="Arial"/>
      <family val="2"/>
    </font>
    <font>
      <vertAlign val="superscript"/>
      <sz val="8"/>
      <name val="Arial"/>
      <family val="2"/>
    </font>
    <font>
      <b/>
      <sz val="12"/>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9"/>
      <color theme="1"/>
      <name val="Arial"/>
      <family val="2"/>
    </font>
    <font>
      <sz val="10"/>
      <color indexed="8"/>
      <name val="MS Sans Serif"/>
      <family val="2"/>
    </font>
    <font>
      <sz val="20"/>
      <color theme="1"/>
      <name val="Arial"/>
      <family val="2"/>
    </font>
    <font>
      <u/>
      <sz val="10"/>
      <color theme="10"/>
      <name val="Arial"/>
      <family val="2"/>
    </font>
    <font>
      <b/>
      <vertAlign val="superscript"/>
      <sz val="10"/>
      <name val="Arial"/>
      <family val="2"/>
    </font>
  </fonts>
  <fills count="36">
    <fill>
      <patternFill patternType="none"/>
    </fill>
    <fill>
      <patternFill patternType="gray125"/>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EBEBEB"/>
        <bgColor indexed="64"/>
      </patternFill>
    </fill>
    <fill>
      <patternFill patternType="solid">
        <fgColor rgb="FFFFFF00"/>
        <bgColor indexed="64"/>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style="thin">
        <color rgb="FF1E4B7D"/>
      </top>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top/>
      <bottom/>
      <diagonal/>
    </border>
  </borders>
  <cellStyleXfs count="52">
    <xf numFmtId="0" fontId="0" fillId="0" borderId="0"/>
    <xf numFmtId="0" fontId="19" fillId="2"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 applyNumberFormat="0" applyFill="0" applyAlignment="0" applyProtection="0"/>
    <xf numFmtId="0" fontId="24" fillId="0" borderId="2" applyNumberFormat="0" applyFill="0" applyAlignment="0" applyProtection="0"/>
    <xf numFmtId="0" fontId="25" fillId="0" borderId="3" applyNumberFormat="0" applyFill="0" applyAlignment="0" applyProtection="0"/>
    <xf numFmtId="0" fontId="25" fillId="0" borderId="0" applyNumberFormat="0" applyFill="0" applyBorder="0" applyAlignment="0" applyProtection="0"/>
    <xf numFmtId="0" fontId="26" fillId="3" borderId="0" applyNumberFormat="0" applyBorder="0" applyAlignment="0" applyProtection="0"/>
    <xf numFmtId="0" fontId="27" fillId="4" borderId="0" applyNumberFormat="0" applyBorder="0" applyAlignment="0" applyProtection="0"/>
    <xf numFmtId="0" fontId="28" fillId="5" borderId="4" applyNumberFormat="0" applyAlignment="0" applyProtection="0"/>
    <xf numFmtId="0" fontId="29" fillId="6" borderId="5" applyNumberFormat="0" applyAlignment="0" applyProtection="0"/>
    <xf numFmtId="0" fontId="30" fillId="6" borderId="4" applyNumberFormat="0" applyAlignment="0" applyProtection="0"/>
    <xf numFmtId="0" fontId="31" fillId="0" borderId="6" applyNumberFormat="0" applyFill="0" applyAlignment="0" applyProtection="0"/>
    <xf numFmtId="0" fontId="32" fillId="7" borderId="7" applyNumberFormat="0" applyAlignment="0" applyProtection="0"/>
    <xf numFmtId="0" fontId="21" fillId="8" borderId="8" applyNumberFormat="0" applyFont="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5" fillId="32" borderId="0" applyNumberFormat="0" applyBorder="0" applyAlignment="0" applyProtection="0"/>
    <xf numFmtId="0" fontId="12" fillId="0" borderId="0" applyFill="0" applyBorder="0" applyAlignment="0"/>
    <xf numFmtId="0" fontId="13" fillId="0" borderId="0" applyFill="0" applyBorder="0" applyAlignment="0"/>
    <xf numFmtId="0" fontId="2" fillId="0" borderId="0" applyFill="0" applyAlignment="0"/>
    <xf numFmtId="0" fontId="37" fillId="0" borderId="0"/>
    <xf numFmtId="0" fontId="39" fillId="0" borderId="0" applyNumberFormat="0" applyFill="0" applyBorder="0" applyAlignment="0" applyProtection="0"/>
  </cellStyleXfs>
  <cellXfs count="170">
    <xf numFmtId="0" fontId="0" fillId="0" borderId="0" xfId="0"/>
    <xf numFmtId="0" fontId="4" fillId="0" borderId="0" xfId="0" applyFont="1"/>
    <xf numFmtId="0" fontId="5" fillId="0" borderId="0" xfId="0" applyFont="1"/>
    <xf numFmtId="0" fontId="4" fillId="0" borderId="0" xfId="0" applyFont="1" applyAlignment="1">
      <alignment horizontal="right"/>
    </xf>
    <xf numFmtId="0" fontId="10"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11" fillId="0" borderId="0" xfId="0" applyFont="1"/>
    <xf numFmtId="0" fontId="7" fillId="0" borderId="0" xfId="0" applyFont="1" applyAlignment="1">
      <alignment vertical="top"/>
    </xf>
    <xf numFmtId="0" fontId="12" fillId="0" borderId="0" xfId="0" applyFont="1" applyAlignment="1">
      <alignment vertical="top"/>
    </xf>
    <xf numFmtId="0" fontId="0" fillId="0" borderId="0" xfId="0" applyAlignment="1">
      <alignment wrapText="1"/>
    </xf>
    <xf numFmtId="0" fontId="0" fillId="0" borderId="0" xfId="0" applyAlignment="1">
      <alignment vertical="center"/>
    </xf>
    <xf numFmtId="0" fontId="0" fillId="0" borderId="0" xfId="0"/>
    <xf numFmtId="0" fontId="0" fillId="0" borderId="0" xfId="0" applyAlignment="1">
      <alignment horizontal="left"/>
    </xf>
    <xf numFmtId="0" fontId="11" fillId="0" borderId="13" xfId="0" applyFont="1" applyBorder="1"/>
    <xf numFmtId="165" fontId="11" fillId="0" borderId="0" xfId="0" applyNumberFormat="1" applyFont="1" applyAlignment="1">
      <alignment horizontal="right"/>
    </xf>
    <xf numFmtId="0" fontId="11" fillId="0" borderId="0" xfId="0" applyFont="1" applyFill="1" applyBorder="1" applyAlignment="1">
      <alignment horizontal="center" vertical="center"/>
    </xf>
    <xf numFmtId="0" fontId="11" fillId="0" borderId="0" xfId="0" applyFont="1" applyFill="1" applyBorder="1" applyAlignment="1">
      <alignment horizontal="center" vertical="center" wrapText="1"/>
    </xf>
    <xf numFmtId="0" fontId="11" fillId="0" borderId="0" xfId="0" applyFont="1" applyBorder="1"/>
    <xf numFmtId="0" fontId="9" fillId="0" borderId="0" xfId="0" applyFont="1" applyFill="1" applyAlignment="1"/>
    <xf numFmtId="166" fontId="11" fillId="0" borderId="0" xfId="0" applyNumberFormat="1" applyFont="1"/>
    <xf numFmtId="167" fontId="11" fillId="0" borderId="0" xfId="0" applyNumberFormat="1" applyFont="1"/>
    <xf numFmtId="0" fontId="0" fillId="0" borderId="15" xfId="0" applyBorder="1"/>
    <xf numFmtId="0" fontId="0" fillId="0" borderId="12" xfId="0" applyBorder="1"/>
    <xf numFmtId="0" fontId="11" fillId="34" borderId="0" xfId="0" applyFont="1" applyFill="1" applyBorder="1" applyAlignment="1">
      <alignment horizontal="left"/>
    </xf>
    <xf numFmtId="0" fontId="11" fillId="34" borderId="13" xfId="0" applyFont="1" applyFill="1" applyBorder="1"/>
    <xf numFmtId="0" fontId="11" fillId="34" borderId="0" xfId="0" applyFont="1" applyFill="1" applyBorder="1"/>
    <xf numFmtId="0" fontId="11" fillId="0" borderId="0" xfId="0" applyFont="1" applyBorder="1" applyAlignment="1">
      <alignment horizontal="left"/>
    </xf>
    <xf numFmtId="49" fontId="11" fillId="34" borderId="13" xfId="0" applyNumberFormat="1" applyFont="1" applyFill="1" applyBorder="1"/>
    <xf numFmtId="0" fontId="0" fillId="0" borderId="0" xfId="0" applyFill="1" applyBorder="1" applyAlignment="1"/>
    <xf numFmtId="0" fontId="13" fillId="0" borderId="0" xfId="0" applyFont="1" applyBorder="1" applyAlignment="1">
      <alignment vertical="top"/>
    </xf>
    <xf numFmtId="0" fontId="36" fillId="0" borderId="0" xfId="0" applyFont="1" applyBorder="1" applyAlignment="1">
      <alignment horizontal="left" wrapText="1"/>
    </xf>
    <xf numFmtId="0" fontId="0" fillId="0" borderId="13" xfId="0" applyFill="1" applyBorder="1" applyAlignment="1"/>
    <xf numFmtId="0" fontId="11" fillId="0" borderId="12" xfId="0" applyFont="1" applyFill="1" applyBorder="1" applyAlignment="1">
      <alignment horizontal="center" vertical="center" wrapText="1"/>
    </xf>
    <xf numFmtId="0" fontId="13" fillId="0" borderId="0" xfId="0" applyFont="1" applyBorder="1" applyAlignment="1">
      <alignment horizontal="left" vertical="top" indent="2"/>
    </xf>
    <xf numFmtId="0" fontId="13" fillId="0" borderId="0" xfId="0" applyFont="1" applyBorder="1" applyAlignment="1">
      <alignment horizontal="left" vertical="top"/>
    </xf>
    <xf numFmtId="0" fontId="13" fillId="0" borderId="0" xfId="0" applyFont="1" applyBorder="1" applyAlignment="1">
      <alignment horizontal="left" vertical="top" indent="1"/>
    </xf>
    <xf numFmtId="164" fontId="11" fillId="0" borderId="0" xfId="0" applyNumberFormat="1" applyFont="1" applyBorder="1" applyAlignment="1">
      <alignment horizontal="right"/>
    </xf>
    <xf numFmtId="165" fontId="11" fillId="0" borderId="0" xfId="0" applyNumberFormat="1" applyFont="1" applyBorder="1" applyAlignment="1">
      <alignment horizontal="right"/>
    </xf>
    <xf numFmtId="0" fontId="13" fillId="0" borderId="0" xfId="0" applyFont="1" applyBorder="1" applyAlignment="1">
      <alignment horizontal="left" indent="1"/>
    </xf>
    <xf numFmtId="0" fontId="13" fillId="0" borderId="0" xfId="0" applyFont="1" applyBorder="1" applyAlignment="1"/>
    <xf numFmtId="0" fontId="11" fillId="0" borderId="0" xfId="0" applyFont="1" applyBorder="1" applyAlignment="1">
      <alignment horizontal="left" indent="1"/>
    </xf>
    <xf numFmtId="0" fontId="11" fillId="0" borderId="0" xfId="0" applyFont="1" applyBorder="1" applyAlignment="1">
      <alignment horizontal="right"/>
    </xf>
    <xf numFmtId="0" fontId="11" fillId="0" borderId="0" xfId="0" applyFont="1" applyBorder="1" applyAlignment="1">
      <alignment horizontal="left" wrapText="1"/>
    </xf>
    <xf numFmtId="164" fontId="36" fillId="0" borderId="0" xfId="0" applyNumberFormat="1" applyFont="1" applyBorder="1" applyAlignment="1">
      <alignment horizontal="right"/>
    </xf>
    <xf numFmtId="165" fontId="36" fillId="0" borderId="0" xfId="0" applyNumberFormat="1" applyFont="1" applyBorder="1" applyAlignment="1">
      <alignment horizontal="right"/>
    </xf>
    <xf numFmtId="0" fontId="0" fillId="0" borderId="0" xfId="0" applyBorder="1"/>
    <xf numFmtId="0" fontId="7" fillId="0" borderId="0" xfId="0" applyFont="1" applyBorder="1" applyAlignment="1">
      <alignment vertical="top"/>
    </xf>
    <xf numFmtId="0" fontId="7" fillId="0" borderId="0" xfId="0" applyFont="1" applyBorder="1" applyAlignment="1">
      <alignment horizontal="left" vertical="top"/>
    </xf>
    <xf numFmtId="164" fontId="11" fillId="0" borderId="0" xfId="0" applyNumberFormat="1" applyFont="1" applyBorder="1"/>
    <xf numFmtId="165" fontId="11" fillId="0" borderId="0" xfId="0" applyNumberFormat="1" applyFont="1" applyBorder="1"/>
    <xf numFmtId="0" fontId="11" fillId="0" borderId="0" xfId="0" applyFont="1" applyBorder="1" applyAlignment="1">
      <alignment horizontal="left" vertical="top"/>
    </xf>
    <xf numFmtId="0" fontId="11" fillId="0" borderId="0" xfId="0" applyFont="1" applyBorder="1" applyAlignment="1">
      <alignment horizontal="left" vertical="top" indent="1"/>
    </xf>
    <xf numFmtId="0" fontId="11" fillId="0" borderId="0" xfId="0" applyFont="1" applyBorder="1" applyAlignment="1">
      <alignment horizontal="left" vertical="top" indent="2"/>
    </xf>
    <xf numFmtId="0" fontId="0" fillId="0" borderId="0" xfId="0" applyAlignment="1">
      <alignment horizontal="center"/>
    </xf>
    <xf numFmtId="49" fontId="11" fillId="0" borderId="13" xfId="0" applyNumberFormat="1" applyFont="1" applyFill="1" applyBorder="1"/>
    <xf numFmtId="0" fontId="13" fillId="0" borderId="0" xfId="0" applyFont="1" applyFill="1" applyBorder="1" applyAlignment="1">
      <alignment vertical="top"/>
    </xf>
    <xf numFmtId="0" fontId="9" fillId="0" borderId="0" xfId="0" applyFont="1" applyAlignment="1">
      <alignment horizontal="center" vertical="center"/>
    </xf>
    <xf numFmtId="0" fontId="0" fillId="0" borderId="0" xfId="0" applyAlignment="1"/>
    <xf numFmtId="0" fontId="0" fillId="0" borderId="0" xfId="0" applyAlignment="1">
      <alignment horizontal="center"/>
    </xf>
    <xf numFmtId="0" fontId="6" fillId="0" borderId="0" xfId="0" applyFont="1" applyAlignment="1">
      <alignment horizontal="center" wrapText="1"/>
    </xf>
    <xf numFmtId="0" fontId="0" fillId="0" borderId="0" xfId="0" applyFont="1" applyAlignment="1">
      <alignment horizontal="left" wrapText="1"/>
    </xf>
    <xf numFmtId="0" fontId="9" fillId="0" borderId="0" xfId="0" applyFont="1" applyAlignment="1">
      <alignment horizontal="left"/>
    </xf>
    <xf numFmtId="0" fontId="0" fillId="0" borderId="0" xfId="0" applyAlignment="1">
      <alignment horizontal="left" wrapText="1"/>
    </xf>
    <xf numFmtId="0" fontId="9" fillId="0" borderId="0" xfId="0" applyFont="1" applyAlignment="1">
      <alignment horizontal="left" wrapText="1"/>
    </xf>
    <xf numFmtId="0" fontId="11" fillId="0" borderId="13" xfId="0" applyFont="1" applyFill="1" applyBorder="1"/>
    <xf numFmtId="0" fontId="36" fillId="0" borderId="13" xfId="0" applyFont="1" applyFill="1" applyBorder="1"/>
    <xf numFmtId="0" fontId="11" fillId="0" borderId="13" xfId="0" applyFont="1" applyFill="1" applyBorder="1" applyAlignment="1">
      <alignment horizontal="left" wrapText="1" indent="1"/>
    </xf>
    <xf numFmtId="0" fontId="11" fillId="0" borderId="14" xfId="0" applyFont="1" applyFill="1" applyBorder="1" applyAlignment="1">
      <alignment horizontal="left" indent="1"/>
    </xf>
    <xf numFmtId="168" fontId="11" fillId="0" borderId="0" xfId="0" applyNumberFormat="1" applyFont="1" applyFill="1" applyAlignment="1">
      <alignment horizontal="right"/>
    </xf>
    <xf numFmtId="168" fontId="36" fillId="0" borderId="0" xfId="0" applyNumberFormat="1" applyFont="1" applyFill="1" applyAlignment="1">
      <alignment horizontal="right"/>
    </xf>
    <xf numFmtId="169" fontId="11" fillId="0" borderId="11" xfId="0" applyNumberFormat="1" applyFont="1" applyFill="1" applyBorder="1" applyAlignment="1">
      <alignment horizontal="right"/>
    </xf>
    <xf numFmtId="168" fontId="11" fillId="34" borderId="0" xfId="0" applyNumberFormat="1" applyFont="1" applyFill="1"/>
    <xf numFmtId="168" fontId="11" fillId="0" borderId="0" xfId="0" applyNumberFormat="1" applyFont="1"/>
    <xf numFmtId="168" fontId="11" fillId="0" borderId="0" xfId="0" applyNumberFormat="1" applyFont="1" applyFill="1"/>
    <xf numFmtId="168" fontId="36" fillId="0" borderId="0" xfId="0" applyNumberFormat="1" applyFont="1" applyAlignment="1"/>
    <xf numFmtId="168" fontId="36" fillId="34" borderId="0" xfId="0" applyNumberFormat="1" applyFont="1" applyFill="1" applyAlignment="1"/>
    <xf numFmtId="170" fontId="11" fillId="0" borderId="11" xfId="0" applyNumberFormat="1" applyFont="1" applyFill="1" applyBorder="1" applyAlignment="1">
      <alignment horizontal="right"/>
    </xf>
    <xf numFmtId="0" fontId="2" fillId="0" borderId="0" xfId="0" applyFont="1" applyAlignment="1">
      <alignment horizontal="left"/>
    </xf>
    <xf numFmtId="0" fontId="2" fillId="0" borderId="0" xfId="0" applyFont="1" applyAlignment="1">
      <alignment horizontal="left" wrapText="1"/>
    </xf>
    <xf numFmtId="0" fontId="0" fillId="0" borderId="0" xfId="0" applyFont="1" applyAlignment="1">
      <alignment horizontal="left"/>
    </xf>
    <xf numFmtId="0" fontId="2" fillId="0" borderId="0" xfId="0" applyFont="1"/>
    <xf numFmtId="0" fontId="38" fillId="0" borderId="0" xfId="0" applyFont="1" applyAlignment="1">
      <alignment horizontal="right"/>
    </xf>
    <xf numFmtId="0" fontId="39" fillId="0" borderId="0" xfId="51" applyAlignment="1">
      <alignment horizontal="left"/>
    </xf>
    <xf numFmtId="170" fontId="11" fillId="34" borderId="11" xfId="0" applyNumberFormat="1" applyFont="1" applyFill="1" applyBorder="1" applyAlignment="1"/>
    <xf numFmtId="171" fontId="0" fillId="0" borderId="0" xfId="0" applyNumberFormat="1" applyAlignment="1">
      <alignment horizontal="left"/>
    </xf>
    <xf numFmtId="0" fontId="11" fillId="33" borderId="16"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9" fillId="0" borderId="0" xfId="0" applyFont="1" applyAlignment="1">
      <alignment vertical="center"/>
    </xf>
    <xf numFmtId="0" fontId="11" fillId="33" borderId="15" xfId="0" applyFont="1" applyFill="1" applyBorder="1" applyAlignment="1">
      <alignment vertical="center" wrapText="1"/>
    </xf>
    <xf numFmtId="0" fontId="11" fillId="33" borderId="12" xfId="0" applyFont="1" applyFill="1" applyBorder="1" applyAlignment="1">
      <alignment vertical="center" wrapText="1"/>
    </xf>
    <xf numFmtId="0" fontId="11" fillId="33" borderId="0" xfId="0" applyFont="1" applyFill="1" applyBorder="1" applyAlignment="1">
      <alignment vertical="center" wrapText="1"/>
    </xf>
    <xf numFmtId="0" fontId="11" fillId="33" borderId="13" xfId="0" applyFont="1" applyFill="1" applyBorder="1" applyAlignment="1">
      <alignment vertical="center" wrapText="1"/>
    </xf>
    <xf numFmtId="0" fontId="11" fillId="33" borderId="11" xfId="0" applyFont="1" applyFill="1" applyBorder="1" applyAlignment="1">
      <alignment vertical="center" wrapText="1"/>
    </xf>
    <xf numFmtId="0" fontId="11" fillId="33" borderId="14" xfId="0" applyFont="1" applyFill="1" applyBorder="1" applyAlignment="1">
      <alignment vertical="center" wrapText="1"/>
    </xf>
    <xf numFmtId="0" fontId="11" fillId="0" borderId="14" xfId="0" applyFont="1" applyBorder="1"/>
    <xf numFmtId="0" fontId="11" fillId="0" borderId="12" xfId="0" applyFont="1" applyBorder="1"/>
    <xf numFmtId="171" fontId="11" fillId="0" borderId="0" xfId="0" applyNumberFormat="1" applyFont="1" applyAlignment="1">
      <alignment horizontal="left"/>
    </xf>
    <xf numFmtId="49" fontId="11" fillId="0" borderId="13" xfId="0" applyNumberFormat="1" applyFont="1" applyBorder="1"/>
    <xf numFmtId="171" fontId="11" fillId="0" borderId="11" xfId="0" applyNumberFormat="1" applyFont="1" applyBorder="1" applyAlignment="1">
      <alignment horizontal="left"/>
    </xf>
    <xf numFmtId="0" fontId="11" fillId="0" borderId="11" xfId="0" applyFont="1" applyBorder="1"/>
    <xf numFmtId="0" fontId="8" fillId="0" borderId="0" xfId="0" applyFont="1" applyAlignment="1">
      <alignment horizontal="left"/>
    </xf>
    <xf numFmtId="171" fontId="11" fillId="0" borderId="13" xfId="0" applyNumberFormat="1" applyFont="1" applyBorder="1" applyAlignment="1">
      <alignment horizontal="left"/>
    </xf>
    <xf numFmtId="171" fontId="11" fillId="0" borderId="23" xfId="0" applyNumberFormat="1" applyFont="1" applyBorder="1" applyAlignment="1">
      <alignment horizontal="left"/>
    </xf>
    <xf numFmtId="171" fontId="11" fillId="0" borderId="23" xfId="0" applyNumberFormat="1" applyFont="1" applyBorder="1" applyAlignment="1">
      <alignment horizontal="center"/>
    </xf>
    <xf numFmtId="171" fontId="11" fillId="0" borderId="14" xfId="0" applyNumberFormat="1" applyFont="1" applyBorder="1" applyAlignment="1">
      <alignment horizontal="left"/>
    </xf>
    <xf numFmtId="171" fontId="11" fillId="0" borderId="18" xfId="0" applyNumberFormat="1" applyFont="1" applyBorder="1" applyAlignment="1">
      <alignment horizontal="center"/>
    </xf>
    <xf numFmtId="168" fontId="11" fillId="0" borderId="0" xfId="0" applyNumberFormat="1" applyFont="1" applyAlignment="1">
      <alignment horizontal="right"/>
    </xf>
    <xf numFmtId="0" fontId="11" fillId="35" borderId="0" xfId="0" applyFont="1" applyFill="1"/>
    <xf numFmtId="168" fontId="7" fillId="0" borderId="0" xfId="0" applyNumberFormat="1" applyFont="1" applyAlignment="1">
      <alignment vertical="top"/>
    </xf>
    <xf numFmtId="172" fontId="11" fillId="0" borderId="11" xfId="0" applyNumberFormat="1" applyFont="1" applyFill="1" applyBorder="1" applyAlignment="1">
      <alignment horizontal="right"/>
    </xf>
    <xf numFmtId="0" fontId="5" fillId="0" borderId="0" xfId="0" applyFont="1" applyAlignment="1">
      <alignment horizontal="right"/>
    </xf>
    <xf numFmtId="0" fontId="38" fillId="0" borderId="0" xfId="0" applyFont="1" applyAlignment="1">
      <alignment horizontal="right"/>
    </xf>
    <xf numFmtId="0" fontId="38" fillId="0" borderId="0" xfId="0" applyFont="1" applyAlignment="1"/>
    <xf numFmtId="0" fontId="16" fillId="0" borderId="0" xfId="0" applyFont="1"/>
    <xf numFmtId="0" fontId="18" fillId="0" borderId="0" xfId="0" applyFont="1" applyAlignment="1">
      <alignment horizontal="right" vertical="center"/>
    </xf>
    <xf numFmtId="0" fontId="5" fillId="0" borderId="0" xfId="0" applyFont="1" applyAlignment="1">
      <alignment horizontal="right" vertical="center"/>
    </xf>
    <xf numFmtId="17" fontId="38" fillId="0" borderId="0" xfId="0" quotePrefix="1" applyNumberFormat="1" applyFont="1" applyAlignment="1">
      <alignment horizontal="right"/>
    </xf>
    <xf numFmtId="0" fontId="9"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9" fillId="0" borderId="0" xfId="0" applyFont="1" applyAlignment="1">
      <alignment horizontal="left" wrapText="1"/>
    </xf>
    <xf numFmtId="0" fontId="0" fillId="0" borderId="0" xfId="0" applyFont="1" applyAlignment="1">
      <alignment horizontal="left" wrapText="1"/>
    </xf>
    <xf numFmtId="0" fontId="39" fillId="0" borderId="0" xfId="51" applyAlignment="1">
      <alignment horizontal="left" wrapText="1"/>
    </xf>
    <xf numFmtId="0" fontId="2" fillId="0" borderId="0" xfId="0" applyFont="1" applyAlignment="1">
      <alignment horizontal="left"/>
    </xf>
    <xf numFmtId="0" fontId="15" fillId="0" borderId="0" xfId="0" applyFont="1" applyAlignment="1">
      <alignment horizontal="left"/>
    </xf>
    <xf numFmtId="0" fontId="17" fillId="0" borderId="0" xfId="0" applyFont="1" applyAlignment="1">
      <alignment horizontal="left"/>
    </xf>
    <xf numFmtId="0" fontId="5" fillId="0" borderId="0" xfId="0" applyFont="1" applyAlignment="1">
      <alignment horizontal="left"/>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11" fillId="33" borderId="15" xfId="0" applyFont="1" applyFill="1" applyBorder="1" applyAlignment="1">
      <alignment horizontal="center" vertical="center" wrapText="1"/>
    </xf>
    <xf numFmtId="0" fontId="11" fillId="33" borderId="1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13" xfId="0"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11" fillId="33" borderId="14" xfId="0" applyFont="1" applyFill="1" applyBorder="1" applyAlignment="1">
      <alignment horizontal="center" vertical="center" wrapText="1"/>
    </xf>
    <xf numFmtId="0" fontId="11" fillId="33" borderId="10" xfId="0" applyFont="1" applyFill="1" applyBorder="1" applyAlignment="1">
      <alignment horizontal="center" vertical="center"/>
    </xf>
    <xf numFmtId="0" fontId="11" fillId="33" borderId="19" xfId="0" applyFont="1" applyFill="1" applyBorder="1" applyAlignment="1">
      <alignment horizontal="center" vertical="center"/>
    </xf>
    <xf numFmtId="0" fontId="11" fillId="33" borderId="16" xfId="0" applyFont="1" applyFill="1" applyBorder="1" applyAlignment="1">
      <alignment horizontal="center" vertical="center"/>
    </xf>
    <xf numFmtId="0" fontId="11" fillId="33" borderId="15" xfId="0" applyFont="1" applyFill="1" applyBorder="1" applyAlignment="1">
      <alignment horizontal="center" vertical="center"/>
    </xf>
    <xf numFmtId="0" fontId="11" fillId="33" borderId="11" xfId="0" applyFont="1" applyFill="1" applyBorder="1" applyAlignment="1">
      <alignment horizontal="center" vertical="center"/>
    </xf>
    <xf numFmtId="0" fontId="11" fillId="33" borderId="22" xfId="0" applyFont="1" applyFill="1" applyBorder="1" applyAlignment="1">
      <alignment horizontal="center" vertical="center"/>
    </xf>
    <xf numFmtId="0" fontId="11" fillId="33" borderId="20" xfId="0" applyFont="1" applyFill="1" applyBorder="1" applyAlignment="1">
      <alignment horizontal="center" vertical="center"/>
    </xf>
    <xf numFmtId="0" fontId="11" fillId="33" borderId="21" xfId="0" applyFont="1" applyFill="1" applyBorder="1" applyAlignment="1">
      <alignment horizontal="center" vertical="center"/>
    </xf>
    <xf numFmtId="0" fontId="11" fillId="33" borderId="20" xfId="0" applyFont="1" applyFill="1" applyBorder="1" applyAlignment="1">
      <alignment horizontal="center" vertical="center" wrapText="1"/>
    </xf>
    <xf numFmtId="0" fontId="11" fillId="33" borderId="21" xfId="0" applyFont="1" applyFill="1" applyBorder="1" applyAlignment="1">
      <alignment horizontal="center" vertical="center" wrapText="1"/>
    </xf>
    <xf numFmtId="0" fontId="36" fillId="34" borderId="0" xfId="0" applyFont="1" applyFill="1" applyBorder="1" applyAlignment="1">
      <alignment horizontal="left" wrapText="1"/>
    </xf>
    <xf numFmtId="0" fontId="36" fillId="34" borderId="13" xfId="0" applyFont="1" applyFill="1" applyBorder="1" applyAlignment="1">
      <alignment horizontal="left" wrapText="1"/>
    </xf>
    <xf numFmtId="0" fontId="11" fillId="33" borderId="0" xfId="0" applyFont="1" applyFill="1" applyBorder="1" applyAlignment="1">
      <alignment horizontal="center" vertical="center"/>
    </xf>
    <xf numFmtId="0" fontId="11" fillId="33" borderId="22" xfId="0" applyFont="1" applyFill="1" applyBorder="1" applyAlignment="1">
      <alignment horizontal="center" vertical="center" wrapText="1"/>
    </xf>
    <xf numFmtId="0" fontId="11" fillId="33" borderId="17" xfId="0" applyFont="1" applyFill="1" applyBorder="1" applyAlignment="1">
      <alignment horizontal="center" vertical="center"/>
    </xf>
    <xf numFmtId="0" fontId="11" fillId="33" borderId="23" xfId="0" applyFont="1" applyFill="1" applyBorder="1" applyAlignment="1">
      <alignment horizontal="center" vertical="center"/>
    </xf>
    <xf numFmtId="0" fontId="11" fillId="33" borderId="18" xfId="0" applyFont="1" applyFill="1" applyBorder="1" applyAlignment="1">
      <alignment horizontal="center" vertical="center"/>
    </xf>
    <xf numFmtId="0" fontId="36" fillId="0" borderId="0" xfId="0" applyFont="1" applyBorder="1" applyAlignment="1">
      <alignment horizontal="left" wrapText="1"/>
    </xf>
    <xf numFmtId="0" fontId="36" fillId="0" borderId="13" xfId="0" applyFont="1" applyBorder="1" applyAlignment="1">
      <alignment horizontal="left" wrapText="1"/>
    </xf>
    <xf numFmtId="0" fontId="11" fillId="34" borderId="11" xfId="0" applyFont="1" applyFill="1" applyBorder="1" applyAlignment="1">
      <alignment horizontal="left" wrapText="1"/>
    </xf>
    <xf numFmtId="0" fontId="11" fillId="34" borderId="14" xfId="0" applyFont="1" applyFill="1" applyBorder="1" applyAlignment="1">
      <alignment horizontal="left"/>
    </xf>
    <xf numFmtId="0" fontId="7" fillId="0" borderId="0" xfId="0" applyFont="1" applyAlignment="1">
      <alignment vertical="top" wrapText="1"/>
    </xf>
    <xf numFmtId="0" fontId="7" fillId="0" borderId="0" xfId="0" applyFont="1" applyAlignment="1">
      <alignment horizontal="left" vertical="top"/>
    </xf>
    <xf numFmtId="0" fontId="11" fillId="0" borderId="0" xfId="0" applyFont="1" applyBorder="1" applyAlignment="1">
      <alignment horizontal="center" vertical="center"/>
    </xf>
    <xf numFmtId="0" fontId="36" fillId="0" borderId="0" xfId="0" applyFont="1" applyBorder="1" applyAlignment="1">
      <alignment horizontal="center" vertical="center"/>
    </xf>
    <xf numFmtId="0" fontId="9" fillId="0" borderId="0" xfId="0" applyFont="1" applyAlignment="1">
      <alignment horizontal="center" vertical="center"/>
    </xf>
    <xf numFmtId="0" fontId="8" fillId="0" borderId="0" xfId="0" applyFont="1" applyFill="1" applyAlignment="1">
      <alignment horizontal="center" vertical="top" wrapText="1"/>
    </xf>
    <xf numFmtId="0" fontId="8" fillId="0" borderId="0" xfId="0" applyFont="1" applyFill="1" applyAlignment="1">
      <alignment horizontal="center" vertical="top"/>
    </xf>
    <xf numFmtId="0" fontId="9" fillId="0" borderId="0" xfId="0" applyFont="1" applyAlignment="1">
      <alignment horizontal="center" wrapText="1"/>
    </xf>
    <xf numFmtId="0" fontId="9" fillId="0" borderId="0" xfId="0" applyFont="1" applyAlignment="1">
      <alignment horizontal="center"/>
    </xf>
    <xf numFmtId="0" fontId="11" fillId="33" borderId="17" xfId="0" applyFont="1" applyFill="1" applyBorder="1" applyAlignment="1">
      <alignment horizontal="center" vertical="center" wrapText="1"/>
    </xf>
    <xf numFmtId="0" fontId="11" fillId="33" borderId="23" xfId="0" applyFont="1" applyFill="1" applyBorder="1" applyAlignment="1">
      <alignment horizontal="center" vertical="center" wrapText="1"/>
    </xf>
    <xf numFmtId="0" fontId="11" fillId="33" borderId="18" xfId="0" applyFont="1" applyFill="1" applyBorder="1" applyAlignment="1">
      <alignment horizontal="center" vertical="center" wrapText="1"/>
    </xf>
  </cellXfs>
  <cellStyles count="5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8">
    <dxf>
      <fill>
        <patternFill>
          <bgColor theme="0" tint="-4.9989318521683403E-2"/>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s>
  <tableStyles count="0" defaultTableStyle="TableStyleMedium2" defaultPivotStyle="PivotStyleLight16"/>
  <colors>
    <mruColors>
      <color rgb="FF1E4B7D"/>
      <color rgb="FFD9D9D9"/>
      <color rgb="FFEBEBEB"/>
      <color rgb="FF3CB63C"/>
      <color rgb="FF46C246"/>
      <color rgb="FF55C755"/>
      <color rgb="FF66CC66"/>
      <color rgb="FFFFC301"/>
      <color rgb="FFFFCC32"/>
      <color rgb="FFF7EE3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874797729929771E-2"/>
          <c:y val="7.2642455640757317E-2"/>
          <c:w val="0.71931884964301573"/>
          <c:h val="0.65564410939504769"/>
        </c:manualLayout>
      </c:layout>
      <c:lineChart>
        <c:grouping val="standard"/>
        <c:varyColors val="1"/>
        <c:ser>
          <c:idx val="0"/>
          <c:order val="0"/>
          <c:tx>
            <c:strRef>
              <c:f>Hilfstabelle!$C$4</c:f>
              <c:strCache>
                <c:ptCount val="1"/>
                <c:pt idx="0">
                  <c:v>Unfälle mit Personen-schaden</c:v>
                </c:pt>
              </c:strCache>
            </c:strRef>
          </c:tx>
          <c:spPr>
            <a:ln>
              <a:solidFill>
                <a:schemeClr val="accent1">
                  <a:lumMod val="75000"/>
                </a:schemeClr>
              </a:solidFill>
            </a:ln>
          </c:spPr>
          <c:marker>
            <c:symbol val="none"/>
          </c:marker>
          <c:dLbls>
            <c:delete val="1"/>
          </c:dLbls>
          <c:cat>
            <c:multiLvlStrRef>
              <c:f>Hilfstabelle!$A$9:$B$32</c:f>
              <c:multiLvlStrCache>
                <c:ptCount val="24"/>
                <c:lvl>
                  <c:pt idx="0">
                    <c:v>Juli</c:v>
                  </c:pt>
                  <c:pt idx="1">
                    <c:v>August</c:v>
                  </c:pt>
                  <c:pt idx="2">
                    <c:v>September</c:v>
                  </c:pt>
                  <c:pt idx="3">
                    <c:v>Oktober</c:v>
                  </c:pt>
                  <c:pt idx="4">
                    <c:v>November</c:v>
                  </c:pt>
                  <c:pt idx="5">
                    <c:v>Dezember</c:v>
                  </c:pt>
                  <c:pt idx="6">
                    <c:v>Januar</c:v>
                  </c:pt>
                  <c:pt idx="7">
                    <c:v>Februar</c:v>
                  </c:pt>
                  <c:pt idx="8">
                    <c:v>März</c:v>
                  </c:pt>
                  <c:pt idx="9">
                    <c:v>April</c:v>
                  </c:pt>
                  <c:pt idx="10">
                    <c:v>Mai</c:v>
                  </c:pt>
                  <c:pt idx="11">
                    <c:v>Juni</c:v>
                  </c:pt>
                  <c:pt idx="12">
                    <c:v>Juli</c:v>
                  </c:pt>
                  <c:pt idx="13">
                    <c:v>August</c:v>
                  </c:pt>
                  <c:pt idx="14">
                    <c:v>September</c:v>
                  </c:pt>
                  <c:pt idx="15">
                    <c:v>Oktober</c:v>
                  </c:pt>
                  <c:pt idx="16">
                    <c:v>November</c:v>
                  </c:pt>
                  <c:pt idx="17">
                    <c:v>Dezember</c:v>
                  </c:pt>
                  <c:pt idx="18">
                    <c:v>Januar</c:v>
                  </c:pt>
                  <c:pt idx="19">
                    <c:v>Februar</c:v>
                  </c:pt>
                  <c:pt idx="20">
                    <c:v>März</c:v>
                  </c:pt>
                  <c:pt idx="21">
                    <c:v>April</c:v>
                  </c:pt>
                  <c:pt idx="22">
                    <c:v>Mai</c:v>
                  </c:pt>
                  <c:pt idx="23">
                    <c:v>Juni</c:v>
                  </c:pt>
                </c:lvl>
                <c:lvl>
                  <c:pt idx="0">
                    <c:v>2011</c:v>
                  </c:pt>
                  <c:pt idx="6">
                    <c:v>2012</c:v>
                  </c:pt>
                  <c:pt idx="18">
                    <c:v>2013</c:v>
                  </c:pt>
                </c:lvl>
              </c:multiLvlStrCache>
            </c:multiLvlStrRef>
          </c:cat>
          <c:val>
            <c:numRef>
              <c:f>Hilfstabelle!$C$9:$C$32</c:f>
              <c:numCache>
                <c:formatCode>General</c:formatCode>
                <c:ptCount val="24"/>
                <c:pt idx="0">
                  <c:v>591</c:v>
                </c:pt>
                <c:pt idx="1">
                  <c:v>817</c:v>
                </c:pt>
                <c:pt idx="2">
                  <c:v>735</c:v>
                </c:pt>
                <c:pt idx="3">
                  <c:v>731</c:v>
                </c:pt>
                <c:pt idx="4">
                  <c:v>571</c:v>
                </c:pt>
                <c:pt idx="5">
                  <c:v>682</c:v>
                </c:pt>
                <c:pt idx="6">
                  <c:v>556</c:v>
                </c:pt>
                <c:pt idx="7">
                  <c:v>515</c:v>
                </c:pt>
                <c:pt idx="8">
                  <c:v>571</c:v>
                </c:pt>
                <c:pt idx="9">
                  <c:v>617</c:v>
                </c:pt>
                <c:pt idx="10">
                  <c:v>787</c:v>
                </c:pt>
                <c:pt idx="11">
                  <c:v>697</c:v>
                </c:pt>
                <c:pt idx="12">
                  <c:v>627</c:v>
                </c:pt>
                <c:pt idx="13">
                  <c:v>869</c:v>
                </c:pt>
                <c:pt idx="14">
                  <c:v>695</c:v>
                </c:pt>
                <c:pt idx="15">
                  <c:v>701</c:v>
                </c:pt>
                <c:pt idx="16">
                  <c:v>645</c:v>
                </c:pt>
                <c:pt idx="17">
                  <c:v>411</c:v>
                </c:pt>
                <c:pt idx="18">
                  <c:v>459</c:v>
                </c:pt>
                <c:pt idx="19">
                  <c:v>416</c:v>
                </c:pt>
                <c:pt idx="20">
                  <c:v>450</c:v>
                </c:pt>
                <c:pt idx="21">
                  <c:v>592</c:v>
                </c:pt>
                <c:pt idx="22">
                  <c:v>657</c:v>
                </c:pt>
                <c:pt idx="23">
                  <c:v>736</c:v>
                </c:pt>
              </c:numCache>
            </c:numRef>
          </c:val>
          <c:smooth val="0"/>
        </c:ser>
        <c:ser>
          <c:idx val="1"/>
          <c:order val="1"/>
          <c:tx>
            <c:strRef>
              <c:f>Hilfstabelle!$D$4</c:f>
              <c:strCache>
                <c:ptCount val="1"/>
                <c:pt idx="0">
                  <c:v>schwerwiegende Unfälle mit Sachschaden   im engeren Sinne</c:v>
                </c:pt>
              </c:strCache>
            </c:strRef>
          </c:tx>
          <c:spPr>
            <a:ln>
              <a:solidFill>
                <a:srgbClr val="FFC301"/>
              </a:solidFill>
            </a:ln>
          </c:spPr>
          <c:marker>
            <c:symbol val="none"/>
          </c:marker>
          <c:dLbls>
            <c:delete val="1"/>
          </c:dLbls>
          <c:cat>
            <c:multiLvlStrRef>
              <c:f>Hilfstabelle!$A$9:$B$32</c:f>
              <c:multiLvlStrCache>
                <c:ptCount val="24"/>
                <c:lvl>
                  <c:pt idx="0">
                    <c:v>Juli</c:v>
                  </c:pt>
                  <c:pt idx="1">
                    <c:v>August</c:v>
                  </c:pt>
                  <c:pt idx="2">
                    <c:v>September</c:v>
                  </c:pt>
                  <c:pt idx="3">
                    <c:v>Oktober</c:v>
                  </c:pt>
                  <c:pt idx="4">
                    <c:v>November</c:v>
                  </c:pt>
                  <c:pt idx="5">
                    <c:v>Dezember</c:v>
                  </c:pt>
                  <c:pt idx="6">
                    <c:v>Januar</c:v>
                  </c:pt>
                  <c:pt idx="7">
                    <c:v>Februar</c:v>
                  </c:pt>
                  <c:pt idx="8">
                    <c:v>März</c:v>
                  </c:pt>
                  <c:pt idx="9">
                    <c:v>April</c:v>
                  </c:pt>
                  <c:pt idx="10">
                    <c:v>Mai</c:v>
                  </c:pt>
                  <c:pt idx="11">
                    <c:v>Juni</c:v>
                  </c:pt>
                  <c:pt idx="12">
                    <c:v>Juli</c:v>
                  </c:pt>
                  <c:pt idx="13">
                    <c:v>August</c:v>
                  </c:pt>
                  <c:pt idx="14">
                    <c:v>September</c:v>
                  </c:pt>
                  <c:pt idx="15">
                    <c:v>Oktober</c:v>
                  </c:pt>
                  <c:pt idx="16">
                    <c:v>November</c:v>
                  </c:pt>
                  <c:pt idx="17">
                    <c:v>Dezember</c:v>
                  </c:pt>
                  <c:pt idx="18">
                    <c:v>Januar</c:v>
                  </c:pt>
                  <c:pt idx="19">
                    <c:v>Februar</c:v>
                  </c:pt>
                  <c:pt idx="20">
                    <c:v>März</c:v>
                  </c:pt>
                  <c:pt idx="21">
                    <c:v>April</c:v>
                  </c:pt>
                  <c:pt idx="22">
                    <c:v>Mai</c:v>
                  </c:pt>
                  <c:pt idx="23">
                    <c:v>Juni</c:v>
                  </c:pt>
                </c:lvl>
                <c:lvl>
                  <c:pt idx="0">
                    <c:v>2011</c:v>
                  </c:pt>
                  <c:pt idx="6">
                    <c:v>2012</c:v>
                  </c:pt>
                  <c:pt idx="18">
                    <c:v>2013</c:v>
                  </c:pt>
                </c:lvl>
              </c:multiLvlStrCache>
            </c:multiLvlStrRef>
          </c:cat>
          <c:val>
            <c:numRef>
              <c:f>Hilfstabelle!$D$9:$D$32</c:f>
              <c:numCache>
                <c:formatCode>General</c:formatCode>
                <c:ptCount val="24"/>
                <c:pt idx="0">
                  <c:v>166</c:v>
                </c:pt>
                <c:pt idx="1">
                  <c:v>180</c:v>
                </c:pt>
                <c:pt idx="2">
                  <c:v>165</c:v>
                </c:pt>
                <c:pt idx="3">
                  <c:v>207</c:v>
                </c:pt>
                <c:pt idx="4">
                  <c:v>174</c:v>
                </c:pt>
                <c:pt idx="5">
                  <c:v>217</c:v>
                </c:pt>
                <c:pt idx="6">
                  <c:v>154</c:v>
                </c:pt>
                <c:pt idx="7">
                  <c:v>168</c:v>
                </c:pt>
                <c:pt idx="8">
                  <c:v>151</c:v>
                </c:pt>
                <c:pt idx="9">
                  <c:v>142</c:v>
                </c:pt>
                <c:pt idx="10">
                  <c:v>157</c:v>
                </c:pt>
                <c:pt idx="11">
                  <c:v>179</c:v>
                </c:pt>
                <c:pt idx="12">
                  <c:v>144</c:v>
                </c:pt>
                <c:pt idx="13">
                  <c:v>146</c:v>
                </c:pt>
                <c:pt idx="14">
                  <c:v>162</c:v>
                </c:pt>
                <c:pt idx="15">
                  <c:v>196</c:v>
                </c:pt>
                <c:pt idx="16">
                  <c:v>185</c:v>
                </c:pt>
                <c:pt idx="17">
                  <c:v>174</c:v>
                </c:pt>
                <c:pt idx="18">
                  <c:v>154</c:v>
                </c:pt>
                <c:pt idx="19">
                  <c:v>143</c:v>
                </c:pt>
                <c:pt idx="20">
                  <c:v>193</c:v>
                </c:pt>
                <c:pt idx="21">
                  <c:v>175</c:v>
                </c:pt>
                <c:pt idx="22">
                  <c:v>173</c:v>
                </c:pt>
                <c:pt idx="23">
                  <c:v>157</c:v>
                </c:pt>
              </c:numCache>
            </c:numRef>
          </c:val>
          <c:smooth val="0"/>
        </c:ser>
        <c:ser>
          <c:idx val="2"/>
          <c:order val="2"/>
          <c:tx>
            <c:strRef>
              <c:f>Hilfstabelle!$E$4</c:f>
              <c:strCache>
                <c:ptCount val="1"/>
                <c:pt idx="0">
                  <c:v>sonstige Sachschaden-unfälle unter dem Einfluss berauschender Mittel</c:v>
                </c:pt>
              </c:strCache>
            </c:strRef>
          </c:tx>
          <c:spPr>
            <a:ln>
              <a:solidFill>
                <a:srgbClr val="3CB63C"/>
              </a:solidFill>
            </a:ln>
          </c:spPr>
          <c:marker>
            <c:symbol val="none"/>
          </c:marker>
          <c:dLbls>
            <c:delete val="1"/>
          </c:dLbls>
          <c:cat>
            <c:multiLvlStrRef>
              <c:f>Hilfstabelle!$A$9:$B$32</c:f>
              <c:multiLvlStrCache>
                <c:ptCount val="24"/>
                <c:lvl>
                  <c:pt idx="0">
                    <c:v>Juli</c:v>
                  </c:pt>
                  <c:pt idx="1">
                    <c:v>August</c:v>
                  </c:pt>
                  <c:pt idx="2">
                    <c:v>September</c:v>
                  </c:pt>
                  <c:pt idx="3">
                    <c:v>Oktober</c:v>
                  </c:pt>
                  <c:pt idx="4">
                    <c:v>November</c:v>
                  </c:pt>
                  <c:pt idx="5">
                    <c:v>Dezember</c:v>
                  </c:pt>
                  <c:pt idx="6">
                    <c:v>Januar</c:v>
                  </c:pt>
                  <c:pt idx="7">
                    <c:v>Februar</c:v>
                  </c:pt>
                  <c:pt idx="8">
                    <c:v>März</c:v>
                  </c:pt>
                  <c:pt idx="9">
                    <c:v>April</c:v>
                  </c:pt>
                  <c:pt idx="10">
                    <c:v>Mai</c:v>
                  </c:pt>
                  <c:pt idx="11">
                    <c:v>Juni</c:v>
                  </c:pt>
                  <c:pt idx="12">
                    <c:v>Juli</c:v>
                  </c:pt>
                  <c:pt idx="13">
                    <c:v>August</c:v>
                  </c:pt>
                  <c:pt idx="14">
                    <c:v>September</c:v>
                  </c:pt>
                  <c:pt idx="15">
                    <c:v>Oktober</c:v>
                  </c:pt>
                  <c:pt idx="16">
                    <c:v>November</c:v>
                  </c:pt>
                  <c:pt idx="17">
                    <c:v>Dezember</c:v>
                  </c:pt>
                  <c:pt idx="18">
                    <c:v>Januar</c:v>
                  </c:pt>
                  <c:pt idx="19">
                    <c:v>Februar</c:v>
                  </c:pt>
                  <c:pt idx="20">
                    <c:v>März</c:v>
                  </c:pt>
                  <c:pt idx="21">
                    <c:v>April</c:v>
                  </c:pt>
                  <c:pt idx="22">
                    <c:v>Mai</c:v>
                  </c:pt>
                  <c:pt idx="23">
                    <c:v>Juni</c:v>
                  </c:pt>
                </c:lvl>
                <c:lvl>
                  <c:pt idx="0">
                    <c:v>2011</c:v>
                  </c:pt>
                  <c:pt idx="6">
                    <c:v>2012</c:v>
                  </c:pt>
                  <c:pt idx="18">
                    <c:v>2013</c:v>
                  </c:pt>
                </c:lvl>
              </c:multiLvlStrCache>
            </c:multiLvlStrRef>
          </c:cat>
          <c:val>
            <c:numRef>
              <c:f>Hilfstabelle!$E$9:$E$32</c:f>
              <c:numCache>
                <c:formatCode>General</c:formatCode>
                <c:ptCount val="24"/>
                <c:pt idx="0">
                  <c:v>33</c:v>
                </c:pt>
                <c:pt idx="1">
                  <c:v>43</c:v>
                </c:pt>
                <c:pt idx="2">
                  <c:v>41</c:v>
                </c:pt>
                <c:pt idx="3">
                  <c:v>35</c:v>
                </c:pt>
                <c:pt idx="4">
                  <c:v>34</c:v>
                </c:pt>
                <c:pt idx="5">
                  <c:v>40</c:v>
                </c:pt>
                <c:pt idx="6">
                  <c:v>29</c:v>
                </c:pt>
                <c:pt idx="7">
                  <c:v>25</c:v>
                </c:pt>
                <c:pt idx="8">
                  <c:v>32</c:v>
                </c:pt>
                <c:pt idx="9">
                  <c:v>31</c:v>
                </c:pt>
                <c:pt idx="10">
                  <c:v>33</c:v>
                </c:pt>
                <c:pt idx="11">
                  <c:v>39</c:v>
                </c:pt>
                <c:pt idx="12">
                  <c:v>33</c:v>
                </c:pt>
                <c:pt idx="13">
                  <c:v>32</c:v>
                </c:pt>
                <c:pt idx="14">
                  <c:v>41</c:v>
                </c:pt>
                <c:pt idx="15">
                  <c:v>43</c:v>
                </c:pt>
                <c:pt idx="16">
                  <c:v>38</c:v>
                </c:pt>
                <c:pt idx="17">
                  <c:v>25</c:v>
                </c:pt>
                <c:pt idx="18">
                  <c:v>31</c:v>
                </c:pt>
                <c:pt idx="19">
                  <c:v>20</c:v>
                </c:pt>
                <c:pt idx="20">
                  <c:v>32</c:v>
                </c:pt>
                <c:pt idx="21">
                  <c:v>30</c:v>
                </c:pt>
                <c:pt idx="22">
                  <c:v>26</c:v>
                </c:pt>
                <c:pt idx="23">
                  <c:v>30</c:v>
                </c:pt>
              </c:numCache>
            </c:numRef>
          </c:val>
          <c:smooth val="0"/>
        </c:ser>
        <c:dLbls>
          <c:showLegendKey val="0"/>
          <c:showVal val="1"/>
          <c:showCatName val="0"/>
          <c:showSerName val="0"/>
          <c:showPercent val="0"/>
          <c:showBubbleSize val="0"/>
        </c:dLbls>
        <c:marker val="1"/>
        <c:smooth val="0"/>
        <c:axId val="104506112"/>
        <c:axId val="104507648"/>
      </c:lineChart>
      <c:catAx>
        <c:axId val="104506112"/>
        <c:scaling>
          <c:orientation val="minMax"/>
        </c:scaling>
        <c:delete val="0"/>
        <c:axPos val="b"/>
        <c:numFmt formatCode="General" sourceLinked="1"/>
        <c:majorTickMark val="none"/>
        <c:minorTickMark val="out"/>
        <c:tickLblPos val="nextTo"/>
        <c:spPr>
          <a:ln>
            <a:round/>
          </a:ln>
        </c:spPr>
        <c:txPr>
          <a:bodyPr rot="-5400000" vert="horz"/>
          <a:lstStyle/>
          <a:p>
            <a:pPr>
              <a:defRPr>
                <a:latin typeface="Arial" pitchFamily="34" charset="0"/>
                <a:cs typeface="Arial" pitchFamily="34" charset="0"/>
              </a:defRPr>
            </a:pPr>
            <a:endParaRPr lang="de-DE"/>
          </a:p>
        </c:txPr>
        <c:crossAx val="104507648"/>
        <c:crosses val="autoZero"/>
        <c:auto val="1"/>
        <c:lblAlgn val="ctr"/>
        <c:lblOffset val="100"/>
        <c:noMultiLvlLbl val="0"/>
      </c:catAx>
      <c:valAx>
        <c:axId val="104507648"/>
        <c:scaling>
          <c:orientation val="minMax"/>
        </c:scaling>
        <c:delete val="0"/>
        <c:axPos val="l"/>
        <c:majorGridlines/>
        <c:numFmt formatCode="###\ ###\ ###\ ###" sourceLinked="0"/>
        <c:majorTickMark val="out"/>
        <c:minorTickMark val="none"/>
        <c:tickLblPos val="nextTo"/>
        <c:txPr>
          <a:bodyPr/>
          <a:lstStyle/>
          <a:p>
            <a:pPr>
              <a:defRPr>
                <a:latin typeface="Arial" pitchFamily="34" charset="0"/>
                <a:cs typeface="Arial" pitchFamily="34" charset="0"/>
              </a:defRPr>
            </a:pPr>
            <a:endParaRPr lang="de-DE"/>
          </a:p>
        </c:txPr>
        <c:crossAx val="104506112"/>
        <c:crosses val="autoZero"/>
        <c:crossBetween val="between"/>
      </c:valAx>
    </c:plotArea>
    <c:legend>
      <c:legendPos val="r"/>
      <c:layout>
        <c:manualLayout>
          <c:xMode val="edge"/>
          <c:yMode val="edge"/>
          <c:x val="0.80012075070029487"/>
          <c:y val="8.6759834533867847E-2"/>
          <c:w val="0.19389713921822227"/>
          <c:h val="0.57709092651451022"/>
        </c:manualLayout>
      </c:layout>
      <c:overlay val="0"/>
      <c:txPr>
        <a:bodyPr/>
        <a:lstStyle/>
        <a:p>
          <a:pPr>
            <a:defRPr sz="900">
              <a:latin typeface="Arial" pitchFamily="34" charset="0"/>
              <a:cs typeface="Arial" pitchFamily="34" charset="0"/>
            </a:defRPr>
          </a:pPr>
          <a:endParaRPr lang="de-DE"/>
        </a:p>
      </c:txPr>
    </c:legend>
    <c:plotVisOnly val="1"/>
    <c:dispBlanksAs val="gap"/>
    <c:showDLblsOverMax val="0"/>
  </c:chart>
  <c:spPr>
    <a:ln>
      <a:solidFill>
        <a:schemeClr val="tx1">
          <a:tint val="75000"/>
          <a:shade val="95000"/>
          <a:satMod val="105000"/>
        </a:schemeClr>
      </a:solidFill>
    </a:ln>
  </c:spPr>
  <c:printSettings>
    <c:headerFooter>
      <c:oddFooter>&amp;LStatistischer Bericht G III - vj</c:oddFooter>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125378618466845E-2"/>
          <c:y val="9.4699887866129429E-2"/>
          <c:w val="0.86289906239596159"/>
          <c:h val="0.68939740511981518"/>
        </c:manualLayout>
      </c:layout>
      <c:barChart>
        <c:barDir val="col"/>
        <c:grouping val="clustered"/>
        <c:varyColors val="0"/>
        <c:ser>
          <c:idx val="0"/>
          <c:order val="0"/>
          <c:spPr>
            <a:solidFill>
              <a:schemeClr val="accent1">
                <a:lumMod val="75000"/>
              </a:schemeClr>
            </a:solidFill>
            <a:ln>
              <a:solidFill>
                <a:schemeClr val="accent1">
                  <a:lumMod val="75000"/>
                </a:schemeClr>
              </a:solidFill>
            </a:ln>
          </c:spPr>
          <c:invertIfNegative val="0"/>
          <c:dPt>
            <c:idx val="8"/>
            <c:invertIfNegative val="0"/>
            <c:bubble3D val="0"/>
          </c:dPt>
          <c:cat>
            <c:strRef>
              <c:f>Hilfstabelle!$A$41:$A$47</c:f>
              <c:strCache>
                <c:ptCount val="7"/>
                <c:pt idx="0">
                  <c:v>Hamburg-Mitte</c:v>
                </c:pt>
                <c:pt idx="1">
                  <c:v>Wandsbek</c:v>
                </c:pt>
                <c:pt idx="2">
                  <c:v>Hamburg-Nord</c:v>
                </c:pt>
                <c:pt idx="3">
                  <c:v>Eimsbüttel</c:v>
                </c:pt>
                <c:pt idx="4">
                  <c:v>Altona</c:v>
                </c:pt>
                <c:pt idx="5">
                  <c:v>Harburg</c:v>
                </c:pt>
                <c:pt idx="6">
                  <c:v>Bergedorf</c:v>
                </c:pt>
              </c:strCache>
            </c:strRef>
          </c:cat>
          <c:val>
            <c:numRef>
              <c:f>Hilfstabelle!$B$41:$B$47</c:f>
              <c:numCache>
                <c:formatCode>#;;</c:formatCode>
                <c:ptCount val="7"/>
                <c:pt idx="0">
                  <c:v>173</c:v>
                </c:pt>
                <c:pt idx="1">
                  <c:v>147</c:v>
                </c:pt>
                <c:pt idx="2">
                  <c:v>122</c:v>
                </c:pt>
                <c:pt idx="3">
                  <c:v>107</c:v>
                </c:pt>
                <c:pt idx="4">
                  <c:v>104</c:v>
                </c:pt>
                <c:pt idx="5">
                  <c:v>49</c:v>
                </c:pt>
                <c:pt idx="6">
                  <c:v>34</c:v>
                </c:pt>
              </c:numCache>
            </c:numRef>
          </c:val>
        </c:ser>
        <c:dLbls>
          <c:showLegendKey val="0"/>
          <c:showVal val="0"/>
          <c:showCatName val="0"/>
          <c:showSerName val="0"/>
          <c:showPercent val="0"/>
          <c:showBubbleSize val="0"/>
        </c:dLbls>
        <c:gapWidth val="150"/>
        <c:axId val="117409280"/>
        <c:axId val="117410816"/>
      </c:barChart>
      <c:catAx>
        <c:axId val="117409280"/>
        <c:scaling>
          <c:orientation val="minMax"/>
        </c:scaling>
        <c:delete val="0"/>
        <c:axPos val="b"/>
        <c:numFmt formatCode="General" sourceLinked="1"/>
        <c:majorTickMark val="out"/>
        <c:minorTickMark val="none"/>
        <c:tickLblPos val="nextTo"/>
        <c:spPr>
          <a:ln>
            <a:solidFill>
              <a:schemeClr val="accent1">
                <a:lumMod val="60000"/>
                <a:lumOff val="40000"/>
              </a:schemeClr>
            </a:solidFill>
          </a:ln>
        </c:spPr>
        <c:crossAx val="117410816"/>
        <c:crosses val="autoZero"/>
        <c:auto val="1"/>
        <c:lblAlgn val="ctr"/>
        <c:lblOffset val="100"/>
        <c:noMultiLvlLbl val="0"/>
      </c:catAx>
      <c:valAx>
        <c:axId val="117410816"/>
        <c:scaling>
          <c:orientation val="minMax"/>
          <c:max val="180"/>
        </c:scaling>
        <c:delete val="0"/>
        <c:axPos val="l"/>
        <c:majorGridlines/>
        <c:title>
          <c:tx>
            <c:rich>
              <a:bodyPr rot="0" vert="horz"/>
              <a:lstStyle/>
              <a:p>
                <a:pPr>
                  <a:defRPr/>
                </a:pPr>
                <a:r>
                  <a:rPr lang="de-DE"/>
                  <a:t>Anzahl</a:t>
                </a:r>
              </a:p>
            </c:rich>
          </c:tx>
          <c:layout>
            <c:manualLayout>
              <c:xMode val="edge"/>
              <c:yMode val="edge"/>
              <c:x val="1.5732546705998034E-2"/>
              <c:y val="1.0011802652510424E-2"/>
            </c:manualLayout>
          </c:layout>
          <c:overlay val="0"/>
        </c:title>
        <c:numFmt formatCode="###,###,###,###" sourceLinked="0"/>
        <c:majorTickMark val="out"/>
        <c:minorTickMark val="none"/>
        <c:tickLblPos val="nextTo"/>
        <c:crossAx val="117409280"/>
        <c:crosses val="autoZero"/>
        <c:crossBetween val="between"/>
        <c:majorUnit val="10"/>
      </c:valAx>
    </c:plotArea>
    <c:plotVisOnly val="1"/>
    <c:dispBlanksAs val="gap"/>
    <c:showDLblsOverMax val="0"/>
  </c:chart>
  <c:spPr>
    <a:ln>
      <a:solidFill>
        <a:schemeClr val="tx1">
          <a:tint val="75000"/>
          <a:shade val="95000"/>
          <a:satMod val="105000"/>
        </a:schemeClr>
      </a:solidFill>
    </a:ln>
  </c:spPr>
  <c:txPr>
    <a:bodyPr/>
    <a:lstStyle/>
    <a:p>
      <a:pPr>
        <a:defRPr>
          <a:latin typeface="Arial" pitchFamily="34" charset="0"/>
          <a:cs typeface="Arial" pitchFamily="34" charset="0"/>
        </a:defRPr>
      </a:pPr>
      <a:endParaRPr lang="de-DE"/>
    </a:p>
  </c:txPr>
  <c:printSettings>
    <c:headerFooter/>
    <c:pageMargins b="0.59055118110236227" l="0.59055118110236227" r="0.59055118110236227" t="0.59055118110236227" header="0" footer="0.39370078740157483"/>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33</xdr:row>
      <xdr:rowOff>153454</xdr:rowOff>
    </xdr:from>
    <xdr:to>
      <xdr:col>6</xdr:col>
      <xdr:colOff>900450</xdr:colOff>
      <xdr:row>53</xdr:row>
      <xdr:rowOff>118954</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20929"/>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0</xdr:row>
      <xdr:rowOff>28574</xdr:rowOff>
    </xdr:from>
    <xdr:to>
      <xdr:col>7</xdr:col>
      <xdr:colOff>752475</xdr:colOff>
      <xdr:row>60</xdr:row>
      <xdr:rowOff>95249</xdr:rowOff>
    </xdr:to>
    <xdr:sp macro="" textlink="">
      <xdr:nvSpPr>
        <xdr:cNvPr id="2" name="Textfeld 1"/>
        <xdr:cNvSpPr txBox="1"/>
      </xdr:nvSpPr>
      <xdr:spPr>
        <a:xfrm>
          <a:off x="38100" y="28574"/>
          <a:ext cx="6315075" cy="9782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Bef>
              <a:spcPts val="300"/>
            </a:spcBef>
          </a:pPr>
          <a:r>
            <a:rPr lang="de-DE" sz="900" b="1" i="0" u="none" strike="noStrike">
              <a:solidFill>
                <a:schemeClr val="dk1"/>
              </a:solidFill>
              <a:effectLst/>
              <a:latin typeface="Arial" pitchFamily="34" charset="0"/>
              <a:ea typeface="+mn-ea"/>
              <a:cs typeface="Arial" pitchFamily="34" charset="0"/>
            </a:rPr>
            <a:t>Erläuterungen</a:t>
          </a:r>
          <a:r>
            <a:rPr lang="de-DE" sz="900">
              <a:latin typeface="Arial" pitchFamily="34" charset="0"/>
              <a:cs typeface="Arial" pitchFamily="34" charset="0"/>
            </a:rPr>
            <a:t> </a:t>
          </a:r>
          <a:endParaRPr lang="de-DE" sz="900" b="1" i="0" u="none" strike="noStrike">
            <a:solidFill>
              <a:schemeClr val="dk1"/>
            </a:solidFill>
            <a:effectLst/>
            <a:latin typeface="Arial" pitchFamily="34" charset="0"/>
            <a:ea typeface="+mn-ea"/>
            <a:cs typeface="Arial" pitchFamily="34" charset="0"/>
          </a:endParaRPr>
        </a:p>
        <a:p>
          <a:pPr>
            <a:spcBef>
              <a:spcPts val="300"/>
            </a:spcBef>
          </a:pPr>
          <a:endParaRPr lang="de-DE" sz="900" b="1" i="0" u="none" strike="noStrike">
            <a:solidFill>
              <a:schemeClr val="dk1"/>
            </a:solidFill>
            <a:effectLst/>
            <a:latin typeface="Arial" pitchFamily="34" charset="0"/>
            <a:ea typeface="+mn-ea"/>
            <a:cs typeface="Arial" pitchFamily="34" charset="0"/>
          </a:endParaRPr>
        </a:p>
        <a:p>
          <a:pPr>
            <a:spcBef>
              <a:spcPts val="300"/>
            </a:spcBef>
          </a:pPr>
          <a:r>
            <a:rPr lang="de-DE" sz="900" b="1">
              <a:latin typeface="Arial" pitchFamily="34" charset="0"/>
              <a:cs typeface="Arial" pitchFamily="34" charset="0"/>
            </a:rPr>
            <a:t>Rechtsgrundlage</a:t>
          </a:r>
        </a:p>
        <a:p>
          <a:pPr>
            <a:spcBef>
              <a:spcPts val="300"/>
            </a:spcBef>
          </a:pPr>
          <a:endParaRPr lang="de-DE" sz="900">
            <a:latin typeface="Arial" pitchFamily="34" charset="0"/>
            <a:cs typeface="Arial" pitchFamily="34" charset="0"/>
          </a:endParaRPr>
        </a:p>
        <a:p>
          <a:pPr algn="just">
            <a:spcBef>
              <a:spcPts val="0"/>
            </a:spcBef>
          </a:pPr>
          <a:r>
            <a:rPr lang="de-DE" sz="90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algn="just">
            <a:spcBef>
              <a:spcPts val="300"/>
            </a:spcBef>
          </a:pPr>
          <a:endParaRPr lang="de-DE" sz="900">
            <a:latin typeface="Arial" pitchFamily="34" charset="0"/>
            <a:cs typeface="Arial" pitchFamily="34" charset="0"/>
          </a:endParaRPr>
        </a:p>
        <a:p>
          <a:pPr algn="just">
            <a:spcBef>
              <a:spcPts val="300"/>
            </a:spcBef>
          </a:pPr>
          <a:r>
            <a:rPr lang="de-DE" sz="900" b="1">
              <a:latin typeface="Arial" pitchFamily="34" charset="0"/>
              <a:cs typeface="Arial" pitchFamily="34" charset="0"/>
            </a:rPr>
            <a:t>Methodische Hinweise</a:t>
          </a:r>
        </a:p>
        <a:p>
          <a:pPr algn="just">
            <a:spcBef>
              <a:spcPts val="300"/>
            </a:spcBef>
          </a:pPr>
          <a:endParaRPr lang="de-DE" sz="900">
            <a:latin typeface="Arial" pitchFamily="34" charset="0"/>
            <a:cs typeface="Arial" pitchFamily="34" charset="0"/>
          </a:endParaRPr>
        </a:p>
        <a:p>
          <a:pPr algn="just">
            <a:spcBef>
              <a:spcPts val="0"/>
            </a:spcBef>
          </a:pPr>
          <a:r>
            <a:rPr lang="de-DE" sz="90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algn="just">
            <a:spcBef>
              <a:spcPts val="300"/>
            </a:spcBef>
          </a:pPr>
          <a:r>
            <a:rPr lang="de-DE" sz="90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(z.B. Drogen, Rauschgift), die bislang der Unfallkategorie „Übrige Unfälle mit Sachschaden“ zugeordnet wurden. Ein Vergleich mit zurückliegenden Berichtszeiträumen vor 2008 ist deshalb nur eingeschränkt möglich.</a:t>
          </a:r>
        </a:p>
        <a:p>
          <a:pPr algn="just">
            <a:spcBef>
              <a:spcPts val="300"/>
            </a:spcBef>
          </a:pPr>
          <a:endParaRPr lang="de-DE" sz="900">
            <a:latin typeface="Arial" pitchFamily="34" charset="0"/>
            <a:cs typeface="Arial" pitchFamily="34" charset="0"/>
          </a:endParaRPr>
        </a:p>
        <a:p>
          <a:pPr algn="just">
            <a:spcBef>
              <a:spcPts val="300"/>
            </a:spcBef>
          </a:pPr>
          <a:r>
            <a:rPr lang="de-DE" sz="900" b="1">
              <a:latin typeface="Arial" pitchFamily="34" charset="0"/>
              <a:cs typeface="Arial" pitchFamily="34" charset="0"/>
            </a:rPr>
            <a:t>Erläuterungen zu einzelnen Merkmalen</a:t>
          </a:r>
        </a:p>
        <a:p>
          <a:pPr algn="just">
            <a:spcBef>
              <a:spcPts val="300"/>
            </a:spcBef>
          </a:pPr>
          <a:endParaRPr lang="de-DE" sz="900">
            <a:latin typeface="Arial" pitchFamily="34" charset="0"/>
            <a:cs typeface="Arial" pitchFamily="34" charset="0"/>
          </a:endParaRPr>
        </a:p>
        <a:p>
          <a:pPr algn="just">
            <a:spcBef>
              <a:spcPts val="0"/>
            </a:spcBef>
          </a:pPr>
          <a:r>
            <a:rPr lang="de-DE" sz="900" i="1">
              <a:latin typeface="Arial" pitchFamily="34" charset="0"/>
              <a:cs typeface="Arial" pitchFamily="34" charset="0"/>
            </a:rPr>
            <a:t>Unfälle</a:t>
          </a:r>
        </a:p>
        <a:p>
          <a:pPr algn="just">
            <a:spcBef>
              <a:spcPts val="300"/>
            </a:spcBef>
          </a:pPr>
          <a:r>
            <a:rPr lang="de-DE" sz="900">
              <a:latin typeface="Arial" pitchFamily="34" charset="0"/>
              <a:cs typeface="Arial" pitchFamily="34" charset="0"/>
            </a:rPr>
            <a:t>Erfasst sind Straßenverkehrsunfälle, die infolge des Fahrverkehrs auf öffentlichen Wegen und Plätzen  entstanden sind und die von der Polizei aufgenommen wurden.</a:t>
          </a:r>
        </a:p>
        <a:p>
          <a:pPr algn="just">
            <a:spcBef>
              <a:spcPts val="300"/>
            </a:spcBef>
          </a:pPr>
          <a:endParaRPr lang="de-DE" sz="900">
            <a:latin typeface="Arial" pitchFamily="34" charset="0"/>
            <a:cs typeface="Arial" pitchFamily="34" charset="0"/>
          </a:endParaRPr>
        </a:p>
        <a:p>
          <a:pPr algn="just">
            <a:spcBef>
              <a:spcPts val="300"/>
            </a:spcBef>
          </a:pPr>
          <a:r>
            <a:rPr lang="de-DE" sz="900" i="1">
              <a:latin typeface="Arial" pitchFamily="34" charset="0"/>
              <a:cs typeface="Arial" pitchFamily="34" charset="0"/>
            </a:rPr>
            <a:t>Unfälle mit Personenschaden</a:t>
          </a:r>
        </a:p>
        <a:p>
          <a:pPr marL="171450" indent="-171450" algn="just">
            <a:spcBef>
              <a:spcPts val="300"/>
            </a:spcBef>
            <a:buFont typeface="Symbol" pitchFamily="18" charset="2"/>
            <a:buChar char="-"/>
          </a:pPr>
          <a:r>
            <a:rPr lang="de-DE" sz="900">
              <a:latin typeface="Arial" pitchFamily="34" charset="0"/>
              <a:cs typeface="Arial" pitchFamily="34" charset="0"/>
            </a:rPr>
            <a:t>Unfall mit Getöteten: mindestens ein getöteter Verkehrsteilnehmer</a:t>
          </a:r>
        </a:p>
        <a:p>
          <a:pPr marL="171450" indent="-171450" algn="just">
            <a:spcBef>
              <a:spcPts val="300"/>
            </a:spcBef>
            <a:buFont typeface="Symbol" pitchFamily="18" charset="2"/>
            <a:buChar char="-"/>
          </a:pPr>
          <a:r>
            <a:rPr lang="de-DE" sz="900">
              <a:latin typeface="Arial" pitchFamily="34" charset="0"/>
              <a:cs typeface="Arial" pitchFamily="34" charset="0"/>
            </a:rPr>
            <a:t>Unfall mit Verletzten: mindestens ein Leicht- oder Schwerverletzter, aber keine Getöteten</a:t>
          </a:r>
        </a:p>
        <a:p>
          <a:pPr algn="just">
            <a:spcBef>
              <a:spcPts val="300"/>
            </a:spcBef>
          </a:pPr>
          <a:endParaRPr lang="de-DE" sz="900">
            <a:latin typeface="Arial" pitchFamily="34" charset="0"/>
            <a:cs typeface="Arial" pitchFamily="34" charset="0"/>
          </a:endParaRPr>
        </a:p>
        <a:p>
          <a:pPr algn="just">
            <a:spcBef>
              <a:spcPts val="300"/>
            </a:spcBef>
          </a:pPr>
          <a:r>
            <a:rPr lang="de-DE" sz="900" i="1">
              <a:latin typeface="Arial" pitchFamily="34" charset="0"/>
              <a:cs typeface="Arial" pitchFamily="34" charset="0"/>
            </a:rPr>
            <a:t>Schwerwiegende Unfälle mit Sachschaden im engeren Sinne</a:t>
          </a:r>
        </a:p>
        <a:p>
          <a:pPr algn="just">
            <a:spcBef>
              <a:spcPts val="300"/>
            </a:spcBef>
          </a:pPr>
          <a:r>
            <a:rPr lang="de-DE" sz="90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algn="just">
            <a:spcBef>
              <a:spcPts val="300"/>
            </a:spcBef>
          </a:pPr>
          <a:endParaRPr lang="de-DE" sz="900">
            <a:latin typeface="Arial" pitchFamily="34" charset="0"/>
            <a:cs typeface="Arial" pitchFamily="34" charset="0"/>
          </a:endParaRPr>
        </a:p>
        <a:p>
          <a:pPr algn="just">
            <a:spcBef>
              <a:spcPts val="300"/>
            </a:spcBef>
          </a:pPr>
          <a:r>
            <a:rPr lang="de-DE" sz="900" i="1">
              <a:latin typeface="Arial" pitchFamily="34" charset="0"/>
              <a:cs typeface="Arial" pitchFamily="34" charset="0"/>
            </a:rPr>
            <a:t>Sonstige Sachschadenunfälle unter dem Einfluss berauschender Mittel</a:t>
          </a:r>
        </a:p>
        <a:p>
          <a:pPr algn="just">
            <a:spcBef>
              <a:spcPts val="300"/>
            </a:spcBef>
          </a:pPr>
          <a:r>
            <a:rPr lang="de-DE" sz="90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algn="just">
            <a:spcBef>
              <a:spcPts val="300"/>
            </a:spcBef>
          </a:pPr>
          <a:endParaRPr lang="de-DE" sz="900">
            <a:latin typeface="Arial" pitchFamily="34" charset="0"/>
            <a:cs typeface="Arial" pitchFamily="34" charset="0"/>
          </a:endParaRPr>
        </a:p>
        <a:p>
          <a:pPr algn="just">
            <a:spcBef>
              <a:spcPts val="300"/>
            </a:spcBef>
          </a:pPr>
          <a:r>
            <a:rPr lang="de-DE" sz="900" i="1">
              <a:latin typeface="Arial" pitchFamily="34" charset="0"/>
              <a:cs typeface="Arial" pitchFamily="34" charset="0"/>
            </a:rPr>
            <a:t>Übrige Unfälle mit nur Sachschaden</a:t>
          </a:r>
        </a:p>
        <a:p>
          <a:pPr algn="just">
            <a:spcBef>
              <a:spcPts val="300"/>
            </a:spcBef>
          </a:pPr>
          <a:r>
            <a:rPr lang="de-DE" sz="900">
              <a:latin typeface="Arial" pitchFamily="34" charset="0"/>
              <a:cs typeface="Arial" pitchFamily="34" charset="0"/>
            </a:rPr>
            <a:t>Unfälle, bei denen alle beteiligten Kfz noch fahrbereit waren und kein Unfallbeteiligter unter dem Einfluss von Alkohol oder anderen berauschenden Mitteln stand.</a:t>
          </a:r>
        </a:p>
        <a:p>
          <a:pPr algn="just">
            <a:spcBef>
              <a:spcPts val="300"/>
            </a:spcBef>
          </a:pPr>
          <a:endParaRPr lang="de-DE" sz="900">
            <a:latin typeface="Arial" pitchFamily="34" charset="0"/>
            <a:cs typeface="Arial" pitchFamily="34" charset="0"/>
          </a:endParaRPr>
        </a:p>
        <a:p>
          <a:pPr algn="just">
            <a:spcBef>
              <a:spcPts val="300"/>
            </a:spcBef>
          </a:pPr>
          <a:r>
            <a:rPr lang="de-DE" sz="900" i="1">
              <a:latin typeface="Arial" pitchFamily="34" charset="0"/>
              <a:cs typeface="Arial" pitchFamily="34" charset="0"/>
            </a:rPr>
            <a:t>Getötete</a:t>
          </a:r>
        </a:p>
        <a:p>
          <a:pPr algn="just">
            <a:spcBef>
              <a:spcPts val="300"/>
            </a:spcBef>
          </a:pPr>
          <a:r>
            <a:rPr lang="de-DE" sz="900">
              <a:latin typeface="Arial" pitchFamily="34" charset="0"/>
              <a:cs typeface="Arial" pitchFamily="34" charset="0"/>
            </a:rPr>
            <a:t>Als Verkehrstoter gilt, wer innerhalb von 30 Tagen an den Folgen eines Straßenverkehrsunfalls verstirbt. Auch aufgrund der hierdurch veranlassten Nachmeldungen kann die Summe der vorläufigen Monatsergebnisse leicht vom endgültigen Jahresergebnis abweichen.</a:t>
          </a:r>
        </a:p>
        <a:p>
          <a:pPr algn="just">
            <a:spcBef>
              <a:spcPts val="300"/>
            </a:spcBef>
          </a:pPr>
          <a:endParaRPr lang="de-DE" sz="1100"/>
        </a:p>
        <a:p>
          <a:pPr algn="just">
            <a:spcBef>
              <a:spcPts val="0"/>
            </a:spcBef>
          </a:pPr>
          <a:r>
            <a:rPr lang="de-DE" sz="900" b="0" i="1" u="none" strike="noStrike">
              <a:solidFill>
                <a:schemeClr val="dk1"/>
              </a:solidFill>
              <a:effectLst/>
              <a:latin typeface="Arial" pitchFamily="34" charset="0"/>
              <a:ea typeface="+mn-ea"/>
              <a:cs typeface="Arial" pitchFamily="34" charset="0"/>
            </a:rPr>
            <a:t>Schwerverletzte</a:t>
          </a:r>
          <a:r>
            <a:rPr lang="de-DE" sz="900">
              <a:latin typeface="Arial" pitchFamily="34" charset="0"/>
              <a:cs typeface="Arial" pitchFamily="34" charset="0"/>
            </a:rPr>
            <a:t> </a:t>
          </a:r>
          <a:endParaRPr lang="de-DE" sz="900" b="0" i="1" u="none" strike="noStrike">
            <a:solidFill>
              <a:schemeClr val="dk1"/>
            </a:solidFill>
            <a:effectLst/>
            <a:latin typeface="Arial" pitchFamily="34" charset="0"/>
            <a:ea typeface="+mn-ea"/>
            <a:cs typeface="Arial" pitchFamily="34" charset="0"/>
          </a:endParaRPr>
        </a:p>
        <a:p>
          <a:pPr algn="just">
            <a:spcBef>
              <a:spcPts val="300"/>
            </a:spcBef>
          </a:pPr>
          <a:r>
            <a:rPr lang="de-DE" sz="900">
              <a:latin typeface="Arial" pitchFamily="34" charset="0"/>
              <a:cs typeface="Arial" pitchFamily="34" charset="0"/>
            </a:rPr>
            <a:t>Personen, die zur stationären Behandlung(mindestens 24 Stunden) in einem Krankenhaus aufgenommen wurden.</a:t>
          </a:r>
        </a:p>
        <a:p>
          <a:pPr algn="just">
            <a:spcBef>
              <a:spcPts val="300"/>
            </a:spcBef>
          </a:pPr>
          <a:endParaRPr lang="de-DE" sz="900">
            <a:latin typeface="Arial" pitchFamily="34" charset="0"/>
            <a:cs typeface="Arial" pitchFamily="34" charset="0"/>
          </a:endParaRPr>
        </a:p>
        <a:p>
          <a:pPr algn="just">
            <a:spcBef>
              <a:spcPts val="300"/>
            </a:spcBef>
          </a:pPr>
          <a:r>
            <a:rPr lang="de-DE" sz="900" b="1">
              <a:latin typeface="Arial" pitchFamily="34" charset="0"/>
              <a:cs typeface="Arial" pitchFamily="34" charset="0"/>
            </a:rPr>
            <a:t>Weitere Informationen</a:t>
          </a:r>
        </a:p>
        <a:p>
          <a:pPr algn="just">
            <a:spcBef>
              <a:spcPts val="300"/>
            </a:spcBef>
          </a:pPr>
          <a:endParaRPr lang="de-DE" sz="900">
            <a:latin typeface="Arial" pitchFamily="34" charset="0"/>
            <a:cs typeface="Arial" pitchFamily="34" charset="0"/>
          </a:endParaRPr>
        </a:p>
        <a:p>
          <a:pPr algn="just">
            <a:spcBef>
              <a:spcPts val="0"/>
            </a:spcBef>
          </a:pPr>
          <a:r>
            <a:rPr lang="de-DE" sz="900">
              <a:latin typeface="Arial" pitchFamily="34" charset="0"/>
              <a:cs typeface="Arial" pitchFamily="34" charset="0"/>
            </a:rPr>
            <a:t>Endgültige Ergebnisse zum aktuellsten Monat liegen etwa zwei Monate nach Erscheinen dieses Berichtes in tiefer sachlicher und regionaler Gliederung vor und sind bei Bedarf erhältlich. </a:t>
          </a:r>
        </a:p>
        <a:p>
          <a:pPr algn="just">
            <a:spcBef>
              <a:spcPts val="300"/>
            </a:spcBef>
          </a:pPr>
          <a:r>
            <a:rPr lang="de-DE" sz="900">
              <a:latin typeface="Arial" pitchFamily="34" charset="0"/>
              <a:cs typeface="Arial" pitchFamily="34" charset="0"/>
            </a:rPr>
            <a:t>Jahresergebnisse werden im Statistischen Bericht H I 1 - j veröffentlicht.</a:t>
          </a:r>
        </a:p>
        <a:p>
          <a:pPr algn="just">
            <a:spcBef>
              <a:spcPts val="300"/>
            </a:spcBef>
          </a:pPr>
          <a:r>
            <a:rPr lang="de-DE" sz="900">
              <a:latin typeface="Arial" pitchFamily="34" charset="0"/>
              <a:cs typeface="Arial" pitchFamily="34" charset="0"/>
            </a:rPr>
            <a:t>Bundeszahlen veröffentlicht das Statistische Bundesamt in der Fachserie 8, Reihe 7.</a:t>
          </a: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371475</xdr:rowOff>
    </xdr:from>
    <xdr:to>
      <xdr:col>6</xdr:col>
      <xdr:colOff>828674</xdr:colOff>
      <xdr:row>25</xdr:row>
      <xdr:rowOff>104775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xdr:colOff>
      <xdr:row>30</xdr:row>
      <xdr:rowOff>28576</xdr:rowOff>
    </xdr:from>
    <xdr:to>
      <xdr:col>6</xdr:col>
      <xdr:colOff>695326</xdr:colOff>
      <xdr:row>55</xdr:row>
      <xdr:rowOff>76200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0.00293</cdr:y>
    </cdr:from>
    <cdr:to>
      <cdr:x>0.10324</cdr:x>
      <cdr:y>0.05447</cdr:y>
    </cdr:to>
    <cdr:sp macro="" textlink="">
      <cdr:nvSpPr>
        <cdr:cNvPr id="2" name="Textfeld 1"/>
        <cdr:cNvSpPr txBox="1"/>
      </cdr:nvSpPr>
      <cdr:spPr>
        <a:xfrm xmlns:a="http://schemas.openxmlformats.org/drawingml/2006/main">
          <a:off x="0" y="12829"/>
          <a:ext cx="666750" cy="22529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b="1">
              <a:latin typeface="Arial" pitchFamily="34" charset="0"/>
              <a:cs typeface="Arial" pitchFamily="34" charset="0"/>
            </a:rPr>
            <a:t>Anzahl</a:t>
          </a:r>
        </a:p>
      </cdr:txBody>
    </cdr:sp>
  </cdr:relSizeAnchor>
  <cdr:relSizeAnchor xmlns:cdr="http://schemas.openxmlformats.org/drawingml/2006/chartDrawing">
    <cdr:from>
      <cdr:x>0</cdr:x>
      <cdr:y>0.95538</cdr:y>
    </cdr:from>
    <cdr:to>
      <cdr:x>0.33034</cdr:x>
      <cdr:y>1</cdr:y>
    </cdr:to>
    <cdr:sp macro="" textlink="">
      <cdr:nvSpPr>
        <cdr:cNvPr id="3" name="Textfeld 2"/>
        <cdr:cNvSpPr txBox="1"/>
      </cdr:nvSpPr>
      <cdr:spPr>
        <a:xfrm xmlns:a="http://schemas.openxmlformats.org/drawingml/2006/main">
          <a:off x="0" y="3976698"/>
          <a:ext cx="2105025" cy="18572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 </a:t>
          </a:r>
          <a:r>
            <a:rPr lang="de-DE" sz="800" baseline="30000">
              <a:latin typeface="Arial" pitchFamily="34" charset="0"/>
              <a:cs typeface="Arial" pitchFamily="34" charset="0"/>
            </a:rPr>
            <a:t>a</a:t>
          </a:r>
          <a:r>
            <a:rPr lang="de-DE" sz="800">
              <a:latin typeface="Arial" pitchFamily="34" charset="0"/>
              <a:cs typeface="Arial" pitchFamily="34" charset="0"/>
            </a:rPr>
            <a:t>  Juni  2013 vorläufige Ergebnisse</a:t>
          </a:r>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23"/>
  <sheetViews>
    <sheetView tabSelected="1" zoomScaleNormal="100" workbookViewId="0">
      <selection activeCell="A5" sqref="A5"/>
    </sheetView>
  </sheetViews>
  <sheetFormatPr baseColWidth="10" defaultColWidth="11.28515625" defaultRowHeight="12.75" x14ac:dyDescent="0.2"/>
  <cols>
    <col min="1" max="7" width="13.140625" style="13" customWidth="1"/>
    <col min="8" max="8" width="10.7109375" style="13" customWidth="1"/>
    <col min="9" max="95" width="12.140625" style="13" customWidth="1"/>
    <col min="96" max="16384" width="11.28515625" style="13"/>
  </cols>
  <sheetData>
    <row r="3" spans="1:7" ht="20.25" x14ac:dyDescent="0.3">
      <c r="A3" s="115" t="s">
        <v>34</v>
      </c>
      <c r="B3" s="115"/>
      <c r="C3" s="115"/>
      <c r="D3" s="115"/>
    </row>
    <row r="4" spans="1:7" ht="20.25" x14ac:dyDescent="0.3">
      <c r="A4" s="115" t="s">
        <v>35</v>
      </c>
      <c r="B4" s="115"/>
      <c r="C4" s="115"/>
      <c r="D4" s="115"/>
    </row>
    <row r="11" spans="1:7" ht="15" x14ac:dyDescent="0.2">
      <c r="A11" s="1"/>
      <c r="F11" s="2"/>
      <c r="G11" s="3"/>
    </row>
    <row r="13" spans="1:7" x14ac:dyDescent="0.2">
      <c r="A13" s="5"/>
    </row>
    <row r="15" spans="1:7" ht="23.25" x14ac:dyDescent="0.2">
      <c r="D15" s="116" t="s">
        <v>70</v>
      </c>
      <c r="E15" s="116"/>
      <c r="F15" s="116"/>
      <c r="G15" s="116"/>
    </row>
    <row r="16" spans="1:7" ht="15" x14ac:dyDescent="0.2">
      <c r="D16" s="117" t="s">
        <v>98</v>
      </c>
      <c r="E16" s="117"/>
      <c r="F16" s="117"/>
      <c r="G16" s="117"/>
    </row>
    <row r="18" spans="1:7" ht="25.5" x14ac:dyDescent="0.35">
      <c r="A18" s="113" t="s">
        <v>57</v>
      </c>
      <c r="B18" s="114"/>
      <c r="C18" s="114"/>
      <c r="D18" s="114"/>
      <c r="E18" s="114"/>
      <c r="F18" s="114"/>
      <c r="G18" s="114"/>
    </row>
    <row r="19" spans="1:7" ht="25.5" x14ac:dyDescent="0.35">
      <c r="B19" s="118" t="s">
        <v>99</v>
      </c>
      <c r="C19" s="113"/>
      <c r="D19" s="113"/>
      <c r="E19" s="113"/>
      <c r="F19" s="113"/>
      <c r="G19" s="113"/>
    </row>
    <row r="20" spans="1:7" ht="25.5" x14ac:dyDescent="0.35">
      <c r="A20" s="113" t="s">
        <v>84</v>
      </c>
      <c r="B20" s="113"/>
      <c r="C20" s="113"/>
      <c r="D20" s="113"/>
      <c r="E20" s="113"/>
      <c r="F20" s="113"/>
      <c r="G20" s="113"/>
    </row>
    <row r="21" spans="1:7" ht="25.5" x14ac:dyDescent="0.35">
      <c r="E21" s="83"/>
      <c r="F21" s="83"/>
      <c r="G21" s="83"/>
    </row>
    <row r="22" spans="1:7" ht="16.5" x14ac:dyDescent="0.25">
      <c r="A22" s="61"/>
      <c r="B22" s="61"/>
      <c r="C22" s="61"/>
      <c r="D22" s="61"/>
      <c r="E22" s="112" t="s">
        <v>112</v>
      </c>
      <c r="F22" s="112"/>
      <c r="G22" s="112"/>
    </row>
    <row r="23" spans="1:7" ht="16.5" x14ac:dyDescent="0.25">
      <c r="E23" s="61"/>
      <c r="F23" s="61"/>
      <c r="G23" s="61"/>
    </row>
  </sheetData>
  <mergeCells count="8">
    <mergeCell ref="E22:G22"/>
    <mergeCell ref="A20:G20"/>
    <mergeCell ref="A18:G18"/>
    <mergeCell ref="A3:D3"/>
    <mergeCell ref="A4:D4"/>
    <mergeCell ref="D15:G15"/>
    <mergeCell ref="D16:G16"/>
    <mergeCell ref="B19:G19"/>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m  6/13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9"/>
  <sheetViews>
    <sheetView tabSelected="1" view="pageLayout" zoomScaleNormal="100" workbookViewId="0">
      <selection activeCell="A5" sqref="A5"/>
    </sheetView>
  </sheetViews>
  <sheetFormatPr baseColWidth="10" defaultColWidth="10.85546875" defaultRowHeight="12.75" x14ac:dyDescent="0.2"/>
  <cols>
    <col min="1" max="2" width="10.140625" style="13" customWidth="1"/>
    <col min="3" max="7" width="14.28515625" style="13" customWidth="1"/>
    <col min="8" max="8" width="10.7109375" style="13" customWidth="1"/>
    <col min="9" max="78" width="12.140625" style="13" customWidth="1"/>
    <col min="79" max="16384" width="10.85546875" style="13"/>
  </cols>
  <sheetData>
    <row r="1" spans="1:7" s="14" customFormat="1" x14ac:dyDescent="0.2"/>
    <row r="2" spans="1:7" s="14" customFormat="1" ht="15.75" x14ac:dyDescent="0.25">
      <c r="A2" s="126" t="s">
        <v>0</v>
      </c>
      <c r="B2" s="126"/>
      <c r="C2" s="126"/>
      <c r="D2" s="126"/>
      <c r="E2" s="126"/>
      <c r="F2" s="126"/>
      <c r="G2" s="126"/>
    </row>
    <row r="3" spans="1:7" s="14" customFormat="1" x14ac:dyDescent="0.2"/>
    <row r="4" spans="1:7" s="14" customFormat="1" ht="15.75" x14ac:dyDescent="0.25">
      <c r="A4" s="127" t="s">
        <v>1</v>
      </c>
      <c r="B4" s="128"/>
      <c r="C4" s="128"/>
      <c r="D4" s="128"/>
      <c r="E4" s="128"/>
      <c r="F4" s="128"/>
      <c r="G4" s="128"/>
    </row>
    <row r="5" spans="1:7" s="14" customFormat="1" x14ac:dyDescent="0.2">
      <c r="A5" s="119"/>
      <c r="B5" s="119"/>
      <c r="C5" s="119"/>
      <c r="D5" s="119"/>
      <c r="E5" s="119"/>
      <c r="F5" s="119"/>
      <c r="G5" s="119"/>
    </row>
    <row r="6" spans="1:7" s="14" customFormat="1" x14ac:dyDescent="0.2">
      <c r="A6" s="63" t="s">
        <v>71</v>
      </c>
    </row>
    <row r="7" spans="1:7" s="14" customFormat="1" ht="5.25" customHeight="1" x14ac:dyDescent="0.2">
      <c r="A7" s="63"/>
    </row>
    <row r="8" spans="1:7" s="14" customFormat="1" ht="12.75" customHeight="1" x14ac:dyDescent="0.2">
      <c r="A8" s="122" t="s">
        <v>36</v>
      </c>
      <c r="B8" s="121"/>
      <c r="C8" s="121"/>
      <c r="D8" s="121"/>
      <c r="E8" s="121"/>
      <c r="F8" s="121"/>
      <c r="G8" s="121"/>
    </row>
    <row r="9" spans="1:7" s="14" customFormat="1" x14ac:dyDescent="0.2">
      <c r="A9" s="120" t="s">
        <v>4</v>
      </c>
      <c r="B9" s="121"/>
      <c r="C9" s="121"/>
      <c r="D9" s="121"/>
      <c r="E9" s="121"/>
      <c r="F9" s="121"/>
      <c r="G9" s="121"/>
    </row>
    <row r="10" spans="1:7" s="14" customFormat="1" ht="5.25" customHeight="1" x14ac:dyDescent="0.2">
      <c r="A10" s="79"/>
    </row>
    <row r="11" spans="1:7" s="14" customFormat="1" ht="12.75" customHeight="1" x14ac:dyDescent="0.2">
      <c r="A11" s="125" t="s">
        <v>2</v>
      </c>
      <c r="B11" s="125"/>
      <c r="C11" s="125"/>
      <c r="D11" s="125"/>
      <c r="E11" s="125"/>
      <c r="F11" s="125"/>
      <c r="G11" s="125"/>
    </row>
    <row r="12" spans="1:7" s="14" customFormat="1" x14ac:dyDescent="0.2">
      <c r="A12" s="120" t="s">
        <v>3</v>
      </c>
      <c r="B12" s="121"/>
      <c r="C12" s="121"/>
      <c r="D12" s="121"/>
      <c r="E12" s="121"/>
      <c r="F12" s="121"/>
      <c r="G12" s="121"/>
    </row>
    <row r="13" spans="1:7" s="14" customFormat="1" x14ac:dyDescent="0.2">
      <c r="A13" s="79"/>
    </row>
    <row r="14" spans="1:7" s="14" customFormat="1" x14ac:dyDescent="0.2"/>
    <row r="15" spans="1:7" s="14" customFormat="1" ht="12.75" customHeight="1" x14ac:dyDescent="0.2">
      <c r="A15" s="122" t="s">
        <v>37</v>
      </c>
      <c r="B15" s="121"/>
      <c r="C15" s="121"/>
      <c r="D15" s="65"/>
      <c r="E15" s="65"/>
      <c r="F15" s="65"/>
      <c r="G15" s="65"/>
    </row>
    <row r="16" spans="1:7" s="14" customFormat="1" ht="7.5" customHeight="1" x14ac:dyDescent="0.2">
      <c r="A16" s="65"/>
      <c r="B16" s="64"/>
      <c r="C16" s="64"/>
      <c r="D16" s="65"/>
      <c r="E16" s="65"/>
      <c r="F16" s="65"/>
      <c r="G16" s="65"/>
    </row>
    <row r="17" spans="1:7" s="14" customFormat="1" ht="12.75" customHeight="1" x14ac:dyDescent="0.2">
      <c r="A17" s="123" t="s">
        <v>50</v>
      </c>
      <c r="B17" s="121"/>
      <c r="C17" s="121"/>
      <c r="D17" s="80"/>
      <c r="E17" s="80"/>
      <c r="F17" s="80"/>
      <c r="G17" s="80"/>
    </row>
    <row r="18" spans="1:7" s="14" customFormat="1" ht="12.75" customHeight="1" x14ac:dyDescent="0.2">
      <c r="A18" s="62" t="s">
        <v>72</v>
      </c>
      <c r="B18" s="123" t="s">
        <v>85</v>
      </c>
      <c r="C18" s="121"/>
      <c r="D18" s="80"/>
      <c r="E18" s="80"/>
      <c r="F18" s="80"/>
      <c r="G18" s="80"/>
    </row>
    <row r="19" spans="1:7" s="14" customFormat="1" x14ac:dyDescent="0.2">
      <c r="A19" s="80" t="s">
        <v>73</v>
      </c>
      <c r="B19" s="124" t="s">
        <v>86</v>
      </c>
      <c r="C19" s="121"/>
      <c r="D19" s="121"/>
      <c r="E19" s="80"/>
      <c r="F19" s="80"/>
      <c r="G19" s="80"/>
    </row>
    <row r="20" spans="1:7" s="14" customFormat="1" ht="12.75" customHeight="1" x14ac:dyDescent="0.2">
      <c r="A20" s="80"/>
      <c r="B20" s="64"/>
      <c r="C20" s="64"/>
      <c r="D20" s="64"/>
      <c r="E20" s="64"/>
      <c r="F20" s="64"/>
      <c r="G20" s="64"/>
    </row>
    <row r="21" spans="1:7" s="14" customFormat="1" x14ac:dyDescent="0.2">
      <c r="A21" s="122" t="s">
        <v>74</v>
      </c>
      <c r="B21" s="121"/>
      <c r="C21" s="65"/>
      <c r="D21" s="65"/>
      <c r="E21" s="65"/>
      <c r="F21" s="65"/>
      <c r="G21" s="65"/>
    </row>
    <row r="22" spans="1:7" s="14" customFormat="1" ht="7.5" customHeight="1" x14ac:dyDescent="0.2">
      <c r="A22" s="65"/>
      <c r="B22" s="64"/>
      <c r="C22" s="65"/>
      <c r="D22" s="65"/>
      <c r="E22" s="65"/>
      <c r="F22" s="65"/>
      <c r="G22" s="65"/>
    </row>
    <row r="23" spans="1:7" s="14" customFormat="1" x14ac:dyDescent="0.2">
      <c r="A23" s="62" t="s">
        <v>75</v>
      </c>
      <c r="B23" s="120" t="s">
        <v>76</v>
      </c>
      <c r="C23" s="121"/>
      <c r="D23" s="80"/>
      <c r="E23" s="80"/>
      <c r="F23" s="80"/>
      <c r="G23" s="80"/>
    </row>
    <row r="24" spans="1:7" s="14" customFormat="1" ht="12.75" customHeight="1" x14ac:dyDescent="0.2">
      <c r="A24" s="80" t="s">
        <v>53</v>
      </c>
      <c r="B24" s="120" t="s">
        <v>54</v>
      </c>
      <c r="C24" s="121"/>
      <c r="D24" s="80"/>
      <c r="E24" s="80"/>
      <c r="F24" s="80"/>
      <c r="G24" s="80"/>
    </row>
    <row r="25" spans="1:7" s="14" customFormat="1" ht="14.1" customHeight="1" x14ac:dyDescent="0.2">
      <c r="A25" s="80"/>
      <c r="B25" s="121" t="s">
        <v>55</v>
      </c>
      <c r="C25" s="121"/>
      <c r="D25" s="64"/>
      <c r="E25" s="64"/>
      <c r="F25" s="64"/>
      <c r="G25" s="64"/>
    </row>
    <row r="26" spans="1:7" s="14" customFormat="1" x14ac:dyDescent="0.2">
      <c r="A26" s="79"/>
    </row>
    <row r="27" spans="1:7" s="14" customFormat="1" ht="18.75" customHeight="1" x14ac:dyDescent="0.2">
      <c r="A27" s="81" t="s">
        <v>77</v>
      </c>
      <c r="B27" s="84" t="s">
        <v>78</v>
      </c>
    </row>
    <row r="28" spans="1:7" s="14" customFormat="1" x14ac:dyDescent="0.2">
      <c r="A28" s="79"/>
    </row>
    <row r="29" spans="1:7" s="14" customFormat="1" x14ac:dyDescent="0.2">
      <c r="A29" s="123" t="s">
        <v>79</v>
      </c>
      <c r="B29" s="121"/>
      <c r="C29" s="121"/>
      <c r="D29" s="121"/>
      <c r="E29" s="121"/>
      <c r="F29" s="121"/>
      <c r="G29" s="121"/>
    </row>
    <row r="30" spans="1:7" s="14" customFormat="1" x14ac:dyDescent="0.2">
      <c r="A30" s="82" t="s">
        <v>80</v>
      </c>
      <c r="B30" s="64"/>
      <c r="C30" s="64"/>
      <c r="D30" s="64"/>
      <c r="E30" s="64"/>
      <c r="F30" s="64"/>
      <c r="G30" s="64"/>
    </row>
    <row r="31" spans="1:7" s="14" customFormat="1" ht="29.25" customHeight="1" x14ac:dyDescent="0.2">
      <c r="A31" s="123" t="s">
        <v>81</v>
      </c>
      <c r="B31" s="121"/>
      <c r="C31" s="121"/>
      <c r="D31" s="121"/>
      <c r="E31" s="121"/>
      <c r="F31" s="121"/>
      <c r="G31" s="121"/>
    </row>
    <row r="32" spans="1:7" s="14" customFormat="1" x14ac:dyDescent="0.2">
      <c r="A32" s="79"/>
    </row>
    <row r="33" spans="1:2" s="14" customFormat="1" x14ac:dyDescent="0.2"/>
    <row r="34" spans="1:2" s="14" customFormat="1" x14ac:dyDescent="0.2"/>
    <row r="35" spans="1:2" s="14" customFormat="1" x14ac:dyDescent="0.2"/>
    <row r="36" spans="1:2" s="14" customFormat="1" x14ac:dyDescent="0.2"/>
    <row r="37" spans="1:2" s="14" customFormat="1" x14ac:dyDescent="0.2"/>
    <row r="38" spans="1:2" s="14" customFormat="1" x14ac:dyDescent="0.2"/>
    <row r="39" spans="1:2" s="14" customFormat="1" x14ac:dyDescent="0.2"/>
    <row r="40" spans="1:2" s="14" customFormat="1" x14ac:dyDescent="0.2"/>
    <row r="41" spans="1:2" s="14" customFormat="1" x14ac:dyDescent="0.2"/>
    <row r="42" spans="1:2" s="14" customFormat="1" x14ac:dyDescent="0.2"/>
    <row r="43" spans="1:2" s="14" customFormat="1" x14ac:dyDescent="0.2"/>
    <row r="44" spans="1:2" s="14" customFormat="1" ht="5.25" customHeight="1" x14ac:dyDescent="0.2"/>
    <row r="45" spans="1:2" s="14" customFormat="1" x14ac:dyDescent="0.2">
      <c r="A45" s="119" t="s">
        <v>82</v>
      </c>
      <c r="B45" s="119"/>
    </row>
    <row r="46" spans="1:2" s="14" customFormat="1" x14ac:dyDescent="0.2"/>
    <row r="47" spans="1:2" s="14" customFormat="1" x14ac:dyDescent="0.2">
      <c r="A47" s="6">
        <v>0</v>
      </c>
      <c r="B47" s="7" t="s">
        <v>5</v>
      </c>
    </row>
    <row r="48" spans="1:2" s="14" customFormat="1" x14ac:dyDescent="0.2">
      <c r="A48" s="7" t="s">
        <v>18</v>
      </c>
      <c r="B48" s="7" t="s">
        <v>6</v>
      </c>
    </row>
    <row r="49" spans="1:7" s="14" customFormat="1" x14ac:dyDescent="0.2">
      <c r="A49" s="102" t="s">
        <v>19</v>
      </c>
      <c r="B49" s="7" t="s">
        <v>7</v>
      </c>
    </row>
    <row r="50" spans="1:7" s="14" customFormat="1" x14ac:dyDescent="0.2">
      <c r="A50" s="102" t="s">
        <v>20</v>
      </c>
      <c r="B50" s="7" t="s">
        <v>8</v>
      </c>
    </row>
    <row r="51" spans="1:7" s="14" customFormat="1" x14ac:dyDescent="0.2">
      <c r="A51" s="7" t="s">
        <v>96</v>
      </c>
      <c r="B51" s="7" t="s">
        <v>9</v>
      </c>
    </row>
    <row r="52" spans="1:7" s="14" customFormat="1" x14ac:dyDescent="0.2">
      <c r="A52" s="7" t="s">
        <v>15</v>
      </c>
      <c r="B52" s="7" t="s">
        <v>10</v>
      </c>
    </row>
    <row r="53" spans="1:7" s="14" customFormat="1" x14ac:dyDescent="0.2">
      <c r="A53" s="7" t="s">
        <v>16</v>
      </c>
      <c r="B53" s="7" t="s">
        <v>11</v>
      </c>
    </row>
    <row r="54" spans="1:7" s="14" customFormat="1" x14ac:dyDescent="0.2">
      <c r="A54" s="7" t="s">
        <v>17</v>
      </c>
      <c r="B54" s="7" t="s">
        <v>12</v>
      </c>
    </row>
    <row r="55" spans="1:7" s="14" customFormat="1" x14ac:dyDescent="0.2">
      <c r="A55" s="7" t="s">
        <v>83</v>
      </c>
      <c r="B55" s="7" t="s">
        <v>13</v>
      </c>
    </row>
    <row r="56" spans="1:7" x14ac:dyDescent="0.2">
      <c r="A56" s="7" t="s">
        <v>38</v>
      </c>
      <c r="B56" s="7" t="s">
        <v>14</v>
      </c>
      <c r="C56" s="14"/>
      <c r="D56" s="14"/>
      <c r="E56" s="14"/>
      <c r="F56" s="14"/>
      <c r="G56" s="14"/>
    </row>
    <row r="57" spans="1:7" x14ac:dyDescent="0.2">
      <c r="A57" s="14" t="s">
        <v>66</v>
      </c>
      <c r="B57" s="14" t="s">
        <v>67</v>
      </c>
      <c r="C57" s="14"/>
      <c r="D57" s="14"/>
      <c r="E57" s="14"/>
      <c r="F57" s="14"/>
      <c r="G57" s="14"/>
    </row>
    <row r="58" spans="1:7" x14ac:dyDescent="0.2">
      <c r="A58" s="14" t="s">
        <v>68</v>
      </c>
      <c r="B58" s="14" t="s">
        <v>69</v>
      </c>
      <c r="C58" s="14"/>
      <c r="D58" s="14"/>
      <c r="E58" s="59"/>
      <c r="F58" s="59"/>
      <c r="G58" s="59"/>
    </row>
    <row r="59" spans="1:7" x14ac:dyDescent="0.2">
      <c r="A59" s="14"/>
      <c r="B59" s="14"/>
      <c r="C59" s="14"/>
      <c r="D59" s="14"/>
      <c r="E59" s="59"/>
      <c r="F59" s="59"/>
      <c r="G59" s="59"/>
    </row>
    <row r="60" spans="1:7" x14ac:dyDescent="0.2">
      <c r="A60" s="59"/>
      <c r="B60" s="59"/>
      <c r="C60" s="59"/>
      <c r="D60" s="59"/>
      <c r="E60" s="59"/>
      <c r="F60" s="59"/>
      <c r="G60" s="59"/>
    </row>
    <row r="61" spans="1:7" x14ac:dyDescent="0.2">
      <c r="A61" s="59"/>
      <c r="B61" s="59"/>
      <c r="C61" s="59"/>
      <c r="D61" s="59"/>
      <c r="E61" s="59"/>
      <c r="F61" s="59"/>
      <c r="G61" s="59"/>
    </row>
    <row r="62" spans="1:7" x14ac:dyDescent="0.2">
      <c r="A62" s="59"/>
      <c r="B62" s="59"/>
      <c r="C62" s="59"/>
      <c r="D62" s="59"/>
      <c r="E62" s="59"/>
      <c r="F62" s="59"/>
      <c r="G62" s="59"/>
    </row>
    <row r="63" spans="1:7" x14ac:dyDescent="0.2">
      <c r="A63" s="59"/>
      <c r="B63" s="59"/>
      <c r="C63" s="59"/>
      <c r="D63" s="59"/>
      <c r="E63" s="59"/>
      <c r="F63" s="59"/>
      <c r="G63" s="59"/>
    </row>
    <row r="64" spans="1:7" x14ac:dyDescent="0.2">
      <c r="A64" s="59"/>
      <c r="B64" s="59"/>
      <c r="C64" s="59"/>
      <c r="D64" s="59"/>
      <c r="E64" s="59"/>
      <c r="F64" s="59"/>
      <c r="G64" s="59"/>
    </row>
    <row r="65" spans="1:7" x14ac:dyDescent="0.2">
      <c r="A65" s="59"/>
      <c r="B65" s="59"/>
      <c r="C65" s="59"/>
      <c r="D65" s="59"/>
      <c r="E65" s="59"/>
      <c r="F65" s="59"/>
      <c r="G65" s="59"/>
    </row>
    <row r="66" spans="1:7" x14ac:dyDescent="0.2">
      <c r="A66" s="59"/>
      <c r="B66" s="59"/>
      <c r="C66" s="59"/>
      <c r="D66" s="59"/>
      <c r="E66" s="59"/>
      <c r="F66" s="59"/>
      <c r="G66" s="59"/>
    </row>
    <row r="67" spans="1:7" x14ac:dyDescent="0.2">
      <c r="A67" s="59"/>
      <c r="B67" s="59"/>
      <c r="C67" s="59"/>
      <c r="D67" s="59"/>
      <c r="E67" s="59"/>
      <c r="F67" s="59"/>
      <c r="G67" s="59"/>
    </row>
    <row r="68" spans="1:7" x14ac:dyDescent="0.2">
      <c r="A68" s="59"/>
      <c r="B68" s="59"/>
      <c r="C68" s="59"/>
      <c r="D68" s="59"/>
      <c r="E68" s="59"/>
      <c r="F68" s="59"/>
      <c r="G68" s="59"/>
    </row>
    <row r="69" spans="1:7" x14ac:dyDescent="0.2">
      <c r="A69" s="59"/>
      <c r="B69" s="59"/>
      <c r="C69" s="59"/>
      <c r="D69" s="59"/>
      <c r="E69" s="59"/>
      <c r="F69" s="59"/>
      <c r="G69" s="59"/>
    </row>
    <row r="70" spans="1:7" x14ac:dyDescent="0.2">
      <c r="A70" s="59"/>
      <c r="B70" s="59"/>
      <c r="C70" s="59"/>
      <c r="D70" s="59"/>
      <c r="E70" s="59"/>
      <c r="F70" s="59"/>
      <c r="G70" s="59"/>
    </row>
    <row r="71" spans="1:7" x14ac:dyDescent="0.2">
      <c r="A71" s="59"/>
      <c r="B71" s="59"/>
      <c r="C71" s="59"/>
      <c r="D71" s="59"/>
      <c r="E71" s="59"/>
      <c r="F71" s="59"/>
      <c r="G71" s="59"/>
    </row>
    <row r="72" spans="1:7" x14ac:dyDescent="0.2">
      <c r="A72" s="59"/>
      <c r="B72" s="59"/>
      <c r="C72" s="59"/>
      <c r="D72" s="59"/>
      <c r="E72" s="59"/>
      <c r="F72" s="59"/>
      <c r="G72" s="59"/>
    </row>
    <row r="73" spans="1:7" x14ac:dyDescent="0.2">
      <c r="A73" s="59"/>
      <c r="B73" s="59"/>
      <c r="C73" s="59"/>
      <c r="D73" s="59"/>
      <c r="E73" s="59"/>
      <c r="F73" s="59"/>
      <c r="G73" s="59"/>
    </row>
    <row r="74" spans="1:7" x14ac:dyDescent="0.2">
      <c r="A74" s="59"/>
      <c r="B74" s="59"/>
      <c r="C74" s="59"/>
      <c r="D74" s="59"/>
      <c r="E74" s="59"/>
      <c r="F74" s="59"/>
      <c r="G74" s="59"/>
    </row>
    <row r="75" spans="1:7" x14ac:dyDescent="0.2">
      <c r="A75" s="59"/>
      <c r="B75" s="59"/>
      <c r="C75" s="59"/>
      <c r="D75" s="59"/>
      <c r="E75" s="59"/>
      <c r="F75" s="59"/>
      <c r="G75" s="59"/>
    </row>
    <row r="76" spans="1:7" x14ac:dyDescent="0.2">
      <c r="A76" s="59"/>
      <c r="B76" s="59"/>
      <c r="C76" s="59"/>
      <c r="D76" s="59"/>
      <c r="E76" s="59"/>
      <c r="F76" s="59"/>
      <c r="G76" s="59"/>
    </row>
    <row r="77" spans="1:7" x14ac:dyDescent="0.2">
      <c r="A77" s="59"/>
      <c r="B77" s="59"/>
      <c r="C77" s="59"/>
      <c r="D77" s="59"/>
      <c r="E77" s="59"/>
      <c r="F77" s="59"/>
      <c r="G77" s="59"/>
    </row>
    <row r="78" spans="1:7" x14ac:dyDescent="0.2">
      <c r="A78" s="59"/>
      <c r="B78" s="59"/>
      <c r="C78" s="59"/>
      <c r="D78" s="59"/>
      <c r="E78" s="59"/>
      <c r="F78" s="59"/>
      <c r="G78" s="59"/>
    </row>
    <row r="79" spans="1:7" x14ac:dyDescent="0.2">
      <c r="A79" s="59"/>
      <c r="B79" s="59"/>
      <c r="C79" s="59"/>
      <c r="D79" s="59"/>
      <c r="E79" s="59"/>
      <c r="F79" s="59"/>
      <c r="G79" s="59"/>
    </row>
    <row r="80" spans="1:7" x14ac:dyDescent="0.2">
      <c r="A80" s="59"/>
      <c r="B80" s="59"/>
      <c r="C80" s="59"/>
      <c r="D80" s="59"/>
      <c r="E80" s="59"/>
      <c r="F80" s="59"/>
      <c r="G80" s="59"/>
    </row>
    <row r="81" spans="1:7" x14ac:dyDescent="0.2">
      <c r="A81" s="59"/>
      <c r="B81" s="59"/>
      <c r="C81" s="59"/>
      <c r="D81" s="59"/>
      <c r="E81" s="59"/>
      <c r="F81" s="59"/>
      <c r="G81" s="59"/>
    </row>
    <row r="82" spans="1:7" x14ac:dyDescent="0.2">
      <c r="A82" s="59"/>
      <c r="B82" s="59"/>
      <c r="C82" s="59"/>
      <c r="D82" s="59"/>
      <c r="E82" s="59"/>
      <c r="F82" s="59"/>
      <c r="G82" s="59"/>
    </row>
    <row r="83" spans="1:7" x14ac:dyDescent="0.2">
      <c r="A83" s="59"/>
      <c r="B83" s="59"/>
      <c r="C83" s="59"/>
      <c r="D83" s="59"/>
      <c r="E83" s="59"/>
      <c r="F83" s="59"/>
      <c r="G83" s="59"/>
    </row>
    <row r="84" spans="1:7" x14ac:dyDescent="0.2">
      <c r="A84" s="59"/>
      <c r="B84" s="59"/>
      <c r="C84" s="59"/>
      <c r="D84" s="59"/>
      <c r="E84" s="59"/>
      <c r="F84" s="59"/>
      <c r="G84" s="59"/>
    </row>
    <row r="85" spans="1:7" x14ac:dyDescent="0.2">
      <c r="A85" s="59"/>
      <c r="B85" s="59"/>
      <c r="C85" s="59"/>
      <c r="D85" s="59"/>
      <c r="E85" s="59"/>
      <c r="F85" s="59"/>
      <c r="G85" s="59"/>
    </row>
    <row r="86" spans="1:7" x14ac:dyDescent="0.2">
      <c r="A86" s="59"/>
      <c r="B86" s="59"/>
      <c r="C86" s="59"/>
      <c r="D86" s="59"/>
      <c r="E86" s="59"/>
      <c r="F86" s="59"/>
      <c r="G86" s="59"/>
    </row>
    <row r="87" spans="1:7" x14ac:dyDescent="0.2">
      <c r="A87" s="59"/>
      <c r="B87" s="59"/>
      <c r="C87" s="59"/>
      <c r="D87" s="59"/>
      <c r="E87" s="59"/>
      <c r="F87" s="59"/>
      <c r="G87" s="59"/>
    </row>
    <row r="88" spans="1:7" x14ac:dyDescent="0.2">
      <c r="A88" s="59"/>
      <c r="B88" s="59"/>
      <c r="C88" s="59"/>
      <c r="D88" s="59"/>
      <c r="E88" s="59"/>
      <c r="F88" s="59"/>
      <c r="G88" s="59"/>
    </row>
    <row r="89" spans="1:7" x14ac:dyDescent="0.2">
      <c r="A89" s="59"/>
      <c r="B89" s="59"/>
      <c r="C89" s="59"/>
      <c r="D89" s="59"/>
      <c r="E89" s="59"/>
      <c r="F89" s="59"/>
      <c r="G89" s="59"/>
    </row>
    <row r="90" spans="1:7" x14ac:dyDescent="0.2">
      <c r="A90" s="59"/>
      <c r="B90" s="59"/>
      <c r="C90" s="59"/>
      <c r="D90" s="59"/>
      <c r="E90" s="59"/>
      <c r="F90" s="59"/>
      <c r="G90" s="59"/>
    </row>
    <row r="91" spans="1:7" x14ac:dyDescent="0.2">
      <c r="A91" s="59"/>
      <c r="B91" s="59"/>
      <c r="C91" s="59"/>
      <c r="D91" s="59"/>
      <c r="E91" s="59"/>
      <c r="F91" s="59"/>
      <c r="G91" s="59"/>
    </row>
    <row r="92" spans="1:7" x14ac:dyDescent="0.2">
      <c r="A92" s="59"/>
      <c r="B92" s="59"/>
      <c r="C92" s="59"/>
      <c r="D92" s="59"/>
      <c r="E92" s="59"/>
      <c r="F92" s="59"/>
      <c r="G92" s="59"/>
    </row>
    <row r="93" spans="1:7" x14ac:dyDescent="0.2">
      <c r="A93" s="59"/>
      <c r="B93" s="59"/>
      <c r="C93" s="59"/>
      <c r="D93" s="59"/>
      <c r="E93" s="59"/>
      <c r="F93" s="59"/>
      <c r="G93" s="59"/>
    </row>
    <row r="94" spans="1:7" x14ac:dyDescent="0.2">
      <c r="A94" s="59"/>
      <c r="B94" s="59"/>
      <c r="C94" s="59"/>
      <c r="D94" s="59"/>
      <c r="E94" s="59"/>
      <c r="F94" s="59"/>
      <c r="G94" s="59"/>
    </row>
    <row r="95" spans="1:7" x14ac:dyDescent="0.2">
      <c r="A95" s="59"/>
      <c r="B95" s="59"/>
      <c r="C95" s="59"/>
      <c r="D95" s="59"/>
      <c r="E95" s="59"/>
      <c r="F95" s="59"/>
      <c r="G95" s="59"/>
    </row>
    <row r="96" spans="1:7" x14ac:dyDescent="0.2">
      <c r="A96" s="59"/>
      <c r="B96" s="59"/>
      <c r="C96" s="59"/>
      <c r="D96" s="59"/>
      <c r="E96" s="59"/>
      <c r="F96" s="59"/>
      <c r="G96" s="59"/>
    </row>
    <row r="97" spans="1:7" x14ac:dyDescent="0.2">
      <c r="A97" s="59"/>
      <c r="B97" s="59"/>
      <c r="C97" s="59"/>
      <c r="D97" s="59"/>
      <c r="E97" s="59"/>
      <c r="F97" s="59"/>
      <c r="G97" s="59"/>
    </row>
    <row r="98" spans="1:7" x14ac:dyDescent="0.2">
      <c r="A98" s="59"/>
      <c r="B98" s="59"/>
      <c r="C98" s="59"/>
      <c r="D98" s="59"/>
      <c r="E98" s="59"/>
      <c r="F98" s="59"/>
      <c r="G98" s="59"/>
    </row>
    <row r="99" spans="1:7" x14ac:dyDescent="0.2">
      <c r="A99" s="59"/>
      <c r="B99" s="59"/>
      <c r="C99" s="59"/>
      <c r="D99" s="59"/>
      <c r="E99" s="59"/>
      <c r="F99" s="59"/>
      <c r="G99" s="59"/>
    </row>
    <row r="100" spans="1:7" x14ac:dyDescent="0.2">
      <c r="A100" s="59"/>
      <c r="B100" s="59"/>
      <c r="C100" s="59"/>
      <c r="D100" s="59"/>
      <c r="E100" s="59"/>
      <c r="F100" s="59"/>
      <c r="G100" s="59"/>
    </row>
    <row r="101" spans="1:7" x14ac:dyDescent="0.2">
      <c r="A101" s="59"/>
      <c r="B101" s="59"/>
      <c r="C101" s="59"/>
      <c r="D101" s="59"/>
      <c r="E101" s="59"/>
      <c r="F101" s="59"/>
      <c r="G101" s="59"/>
    </row>
    <row r="102" spans="1:7" x14ac:dyDescent="0.2">
      <c r="A102" s="59"/>
      <c r="B102" s="59"/>
      <c r="C102" s="59"/>
      <c r="D102" s="59"/>
      <c r="E102" s="59"/>
      <c r="F102" s="59"/>
      <c r="G102" s="59"/>
    </row>
    <row r="103" spans="1:7" x14ac:dyDescent="0.2">
      <c r="A103" s="59"/>
      <c r="B103" s="59"/>
      <c r="C103" s="59"/>
      <c r="D103" s="59"/>
      <c r="E103" s="59"/>
      <c r="F103" s="59"/>
      <c r="G103" s="59"/>
    </row>
    <row r="104" spans="1:7" x14ac:dyDescent="0.2">
      <c r="A104" s="59"/>
      <c r="B104" s="59"/>
      <c r="C104" s="59"/>
      <c r="D104" s="59"/>
      <c r="E104" s="59"/>
      <c r="F104" s="59"/>
      <c r="G104" s="59"/>
    </row>
    <row r="105" spans="1:7" x14ac:dyDescent="0.2">
      <c r="A105" s="59"/>
      <c r="B105" s="59"/>
      <c r="C105" s="59"/>
      <c r="D105" s="59"/>
      <c r="E105" s="59"/>
      <c r="F105" s="59"/>
      <c r="G105" s="59"/>
    </row>
    <row r="106" spans="1:7" x14ac:dyDescent="0.2">
      <c r="A106" s="59"/>
      <c r="B106" s="59"/>
      <c r="C106" s="59"/>
      <c r="D106" s="59"/>
      <c r="E106" s="59"/>
      <c r="F106" s="59"/>
      <c r="G106" s="59"/>
    </row>
    <row r="107" spans="1:7" x14ac:dyDescent="0.2">
      <c r="A107" s="59"/>
      <c r="B107" s="59"/>
      <c r="C107" s="59"/>
      <c r="D107" s="59"/>
      <c r="E107" s="59"/>
      <c r="F107" s="59"/>
      <c r="G107" s="59"/>
    </row>
    <row r="108" spans="1:7" x14ac:dyDescent="0.2">
      <c r="A108" s="59"/>
      <c r="B108" s="59"/>
      <c r="C108" s="59"/>
      <c r="D108" s="59"/>
      <c r="E108" s="59"/>
      <c r="F108" s="59"/>
      <c r="G108" s="59"/>
    </row>
    <row r="109" spans="1:7" x14ac:dyDescent="0.2">
      <c r="A109" s="59"/>
      <c r="B109" s="59"/>
      <c r="C109" s="59"/>
      <c r="D109" s="59"/>
      <c r="E109" s="59"/>
      <c r="F109" s="59"/>
      <c r="G109" s="59"/>
    </row>
    <row r="110" spans="1:7" x14ac:dyDescent="0.2">
      <c r="A110" s="59"/>
      <c r="B110" s="59"/>
      <c r="C110" s="59"/>
      <c r="D110" s="59"/>
      <c r="E110" s="59"/>
      <c r="F110" s="59"/>
      <c r="G110" s="59"/>
    </row>
    <row r="111" spans="1:7" x14ac:dyDescent="0.2">
      <c r="A111" s="59"/>
      <c r="B111" s="59"/>
      <c r="C111" s="59"/>
      <c r="D111" s="59"/>
      <c r="E111" s="59"/>
      <c r="F111" s="59"/>
      <c r="G111" s="59"/>
    </row>
    <row r="112" spans="1:7" x14ac:dyDescent="0.2">
      <c r="A112" s="59"/>
      <c r="B112" s="59"/>
      <c r="C112" s="59"/>
      <c r="D112" s="59"/>
      <c r="E112" s="59"/>
      <c r="F112" s="59"/>
      <c r="G112" s="59"/>
    </row>
    <row r="113" spans="1:7" x14ac:dyDescent="0.2">
      <c r="A113" s="59"/>
      <c r="B113" s="59"/>
      <c r="C113" s="59"/>
      <c r="D113" s="59"/>
      <c r="E113" s="59"/>
      <c r="F113" s="59"/>
      <c r="G113" s="59"/>
    </row>
    <row r="114" spans="1:7" x14ac:dyDescent="0.2">
      <c r="A114" s="59"/>
      <c r="B114" s="59"/>
      <c r="C114" s="59"/>
      <c r="D114" s="59"/>
      <c r="E114" s="59"/>
      <c r="F114" s="59"/>
      <c r="G114" s="59"/>
    </row>
    <row r="115" spans="1:7" x14ac:dyDescent="0.2">
      <c r="A115" s="59"/>
      <c r="B115" s="59"/>
      <c r="C115" s="59"/>
      <c r="D115" s="59"/>
      <c r="E115" s="59"/>
      <c r="F115" s="59"/>
      <c r="G115" s="59"/>
    </row>
    <row r="116" spans="1:7" x14ac:dyDescent="0.2">
      <c r="A116" s="59"/>
      <c r="B116" s="59"/>
      <c r="C116" s="59"/>
      <c r="D116" s="59"/>
      <c r="E116" s="59"/>
      <c r="F116" s="59"/>
      <c r="G116" s="59"/>
    </row>
    <row r="117" spans="1:7" x14ac:dyDescent="0.2">
      <c r="A117" s="59"/>
      <c r="B117" s="59"/>
      <c r="C117" s="59"/>
      <c r="D117" s="59"/>
      <c r="E117" s="59"/>
      <c r="F117" s="59"/>
      <c r="G117" s="59"/>
    </row>
    <row r="118" spans="1:7" x14ac:dyDescent="0.2">
      <c r="A118" s="59"/>
      <c r="B118" s="59"/>
      <c r="C118" s="59"/>
      <c r="D118" s="59"/>
      <c r="E118" s="59"/>
      <c r="F118" s="59"/>
      <c r="G118" s="59"/>
    </row>
    <row r="119" spans="1:7" x14ac:dyDescent="0.2">
      <c r="A119" s="59"/>
      <c r="B119" s="59"/>
      <c r="C119" s="59"/>
      <c r="D119" s="59"/>
      <c r="E119" s="59"/>
      <c r="F119" s="59"/>
      <c r="G119" s="59"/>
    </row>
    <row r="120" spans="1:7" x14ac:dyDescent="0.2">
      <c r="A120" s="59"/>
      <c r="B120" s="59"/>
      <c r="C120" s="59"/>
      <c r="D120" s="59"/>
      <c r="E120" s="59"/>
      <c r="F120" s="59"/>
      <c r="G120" s="59"/>
    </row>
    <row r="121" spans="1:7" x14ac:dyDescent="0.2">
      <c r="A121" s="59"/>
      <c r="B121" s="59"/>
      <c r="C121" s="59"/>
      <c r="D121" s="59"/>
      <c r="E121" s="59"/>
      <c r="F121" s="59"/>
      <c r="G121" s="59"/>
    </row>
    <row r="122" spans="1:7" x14ac:dyDescent="0.2">
      <c r="A122" s="59"/>
      <c r="B122" s="59"/>
      <c r="C122" s="59"/>
      <c r="D122" s="59"/>
      <c r="E122" s="59"/>
      <c r="F122" s="59"/>
      <c r="G122" s="59"/>
    </row>
    <row r="123" spans="1:7" x14ac:dyDescent="0.2">
      <c r="A123" s="59"/>
      <c r="B123" s="59"/>
      <c r="C123" s="59"/>
      <c r="D123" s="59"/>
      <c r="E123" s="59"/>
      <c r="F123" s="59"/>
      <c r="G123" s="59"/>
    </row>
    <row r="124" spans="1:7" x14ac:dyDescent="0.2">
      <c r="A124" s="59"/>
      <c r="B124" s="59"/>
      <c r="C124" s="59"/>
      <c r="D124" s="59"/>
      <c r="E124" s="59"/>
      <c r="F124" s="59"/>
      <c r="G124" s="59"/>
    </row>
    <row r="125" spans="1:7" x14ac:dyDescent="0.2">
      <c r="A125" s="59"/>
      <c r="B125" s="59"/>
      <c r="C125" s="59"/>
      <c r="D125" s="59"/>
      <c r="E125" s="59"/>
      <c r="F125" s="59"/>
      <c r="G125" s="59"/>
    </row>
    <row r="126" spans="1:7" x14ac:dyDescent="0.2">
      <c r="A126" s="59"/>
      <c r="B126" s="59"/>
      <c r="C126" s="59"/>
      <c r="D126" s="59"/>
      <c r="E126" s="59"/>
      <c r="F126" s="59"/>
      <c r="G126" s="59"/>
    </row>
    <row r="127" spans="1:7" x14ac:dyDescent="0.2">
      <c r="A127" s="59"/>
      <c r="B127" s="59"/>
      <c r="C127" s="59"/>
      <c r="D127" s="59"/>
      <c r="E127" s="59"/>
      <c r="F127" s="59"/>
      <c r="G127" s="59"/>
    </row>
    <row r="128" spans="1:7" x14ac:dyDescent="0.2">
      <c r="A128" s="59"/>
      <c r="B128" s="59"/>
      <c r="C128" s="59"/>
      <c r="D128" s="59"/>
      <c r="E128" s="59"/>
      <c r="F128" s="59"/>
      <c r="G128" s="59"/>
    </row>
    <row r="129" spans="1:7" x14ac:dyDescent="0.2">
      <c r="A129" s="59"/>
      <c r="B129" s="59"/>
      <c r="C129" s="59"/>
      <c r="D129" s="59"/>
      <c r="E129" s="59"/>
      <c r="F129" s="59"/>
      <c r="G129" s="59"/>
    </row>
    <row r="130" spans="1:7" x14ac:dyDescent="0.2">
      <c r="A130" s="59"/>
      <c r="B130" s="59"/>
      <c r="C130" s="59"/>
      <c r="D130" s="59"/>
      <c r="E130" s="59"/>
      <c r="F130" s="59"/>
      <c r="G130" s="59"/>
    </row>
    <row r="131" spans="1:7" x14ac:dyDescent="0.2">
      <c r="A131" s="59"/>
      <c r="B131" s="59"/>
      <c r="C131" s="59"/>
      <c r="D131" s="59"/>
      <c r="E131" s="59"/>
      <c r="F131" s="59"/>
      <c r="G131" s="59"/>
    </row>
    <row r="132" spans="1:7" x14ac:dyDescent="0.2">
      <c r="A132" s="59"/>
      <c r="B132" s="59"/>
      <c r="C132" s="59"/>
      <c r="D132" s="59"/>
      <c r="E132" s="59"/>
      <c r="F132" s="59"/>
      <c r="G132" s="59"/>
    </row>
    <row r="133" spans="1:7" x14ac:dyDescent="0.2">
      <c r="A133" s="59"/>
      <c r="B133" s="59"/>
      <c r="C133" s="59"/>
      <c r="D133" s="59"/>
      <c r="E133" s="59"/>
      <c r="F133" s="59"/>
      <c r="G133" s="59"/>
    </row>
    <row r="134" spans="1:7" x14ac:dyDescent="0.2">
      <c r="A134" s="59"/>
      <c r="B134" s="59"/>
      <c r="C134" s="59"/>
      <c r="D134" s="59"/>
      <c r="E134" s="59"/>
      <c r="F134" s="59"/>
      <c r="G134" s="59"/>
    </row>
    <row r="135" spans="1:7" x14ac:dyDescent="0.2">
      <c r="A135" s="59"/>
      <c r="B135" s="59"/>
      <c r="C135" s="59"/>
      <c r="D135" s="59"/>
      <c r="E135" s="59"/>
      <c r="F135" s="59"/>
      <c r="G135" s="59"/>
    </row>
    <row r="136" spans="1:7" x14ac:dyDescent="0.2">
      <c r="A136" s="59"/>
      <c r="B136" s="59"/>
      <c r="C136" s="59"/>
      <c r="D136" s="59"/>
      <c r="E136" s="59"/>
      <c r="F136" s="59"/>
      <c r="G136" s="59"/>
    </row>
    <row r="137" spans="1:7" x14ac:dyDescent="0.2">
      <c r="A137" s="59"/>
      <c r="B137" s="59"/>
      <c r="C137" s="59"/>
      <c r="D137" s="59"/>
      <c r="E137" s="59"/>
      <c r="F137" s="59"/>
      <c r="G137" s="59"/>
    </row>
    <row r="138" spans="1:7" x14ac:dyDescent="0.2">
      <c r="A138" s="59"/>
      <c r="B138" s="59"/>
      <c r="C138" s="59"/>
      <c r="D138" s="59"/>
      <c r="E138" s="59"/>
      <c r="F138" s="59"/>
      <c r="G138" s="59"/>
    </row>
    <row r="139" spans="1:7" x14ac:dyDescent="0.2">
      <c r="A139" s="59"/>
      <c r="B139" s="59"/>
      <c r="C139" s="59"/>
      <c r="D139" s="59"/>
      <c r="E139" s="59"/>
      <c r="F139" s="59"/>
      <c r="G139" s="59"/>
    </row>
    <row r="140" spans="1:7" x14ac:dyDescent="0.2">
      <c r="A140" s="59"/>
      <c r="B140" s="59"/>
      <c r="C140" s="59"/>
      <c r="D140" s="59"/>
      <c r="E140" s="59"/>
      <c r="F140" s="59"/>
      <c r="G140" s="59"/>
    </row>
    <row r="141" spans="1:7" x14ac:dyDescent="0.2">
      <c r="A141" s="59"/>
      <c r="B141" s="59"/>
      <c r="C141" s="59"/>
      <c r="D141" s="59"/>
      <c r="E141" s="59"/>
      <c r="F141" s="59"/>
      <c r="G141" s="59"/>
    </row>
    <row r="142" spans="1:7" x14ac:dyDescent="0.2">
      <c r="A142" s="59"/>
      <c r="B142" s="59"/>
      <c r="C142" s="59"/>
      <c r="D142" s="59"/>
      <c r="E142" s="59"/>
      <c r="F142" s="59"/>
      <c r="G142" s="59"/>
    </row>
    <row r="143" spans="1:7" x14ac:dyDescent="0.2">
      <c r="A143" s="59"/>
      <c r="B143" s="59"/>
      <c r="C143" s="59"/>
      <c r="D143" s="59"/>
      <c r="E143" s="59"/>
      <c r="F143" s="59"/>
      <c r="G143" s="59"/>
    </row>
    <row r="144" spans="1:7" x14ac:dyDescent="0.2">
      <c r="A144" s="59"/>
      <c r="B144" s="59"/>
      <c r="C144" s="59"/>
      <c r="D144" s="59"/>
      <c r="E144" s="59"/>
      <c r="F144" s="59"/>
      <c r="G144" s="59"/>
    </row>
    <row r="145" spans="1:7" x14ac:dyDescent="0.2">
      <c r="A145" s="59"/>
      <c r="B145" s="59"/>
      <c r="C145" s="59"/>
      <c r="D145" s="59"/>
      <c r="E145" s="59"/>
      <c r="F145" s="59"/>
      <c r="G145" s="59"/>
    </row>
    <row r="146" spans="1:7" x14ac:dyDescent="0.2">
      <c r="A146" s="59"/>
      <c r="B146" s="59"/>
      <c r="C146" s="59"/>
      <c r="D146" s="59"/>
      <c r="E146" s="59"/>
      <c r="F146" s="59"/>
      <c r="G146" s="59"/>
    </row>
    <row r="147" spans="1:7" x14ac:dyDescent="0.2">
      <c r="A147" s="59"/>
      <c r="B147" s="59"/>
      <c r="C147" s="59"/>
      <c r="D147" s="59"/>
      <c r="E147" s="59"/>
      <c r="F147" s="59"/>
      <c r="G147" s="59"/>
    </row>
    <row r="148" spans="1:7" x14ac:dyDescent="0.2">
      <c r="A148" s="59"/>
      <c r="B148" s="59"/>
      <c r="C148" s="59"/>
      <c r="D148" s="59"/>
      <c r="E148" s="59"/>
      <c r="F148" s="59"/>
      <c r="G148" s="59"/>
    </row>
    <row r="149" spans="1:7" x14ac:dyDescent="0.2">
      <c r="A149" s="59"/>
      <c r="B149" s="59"/>
      <c r="C149" s="59"/>
      <c r="D149" s="59"/>
      <c r="E149" s="59"/>
      <c r="F149" s="59"/>
      <c r="G149" s="59"/>
    </row>
    <row r="150" spans="1:7" x14ac:dyDescent="0.2">
      <c r="A150" s="59"/>
      <c r="B150" s="59"/>
      <c r="C150" s="59"/>
      <c r="D150" s="59"/>
      <c r="E150" s="59"/>
      <c r="F150" s="59"/>
      <c r="G150" s="59"/>
    </row>
    <row r="151" spans="1:7" x14ac:dyDescent="0.2">
      <c r="A151" s="59"/>
      <c r="B151" s="59"/>
      <c r="C151" s="59"/>
      <c r="D151" s="59"/>
      <c r="E151" s="59"/>
      <c r="F151" s="59"/>
      <c r="G151" s="59"/>
    </row>
    <row r="152" spans="1:7" x14ac:dyDescent="0.2">
      <c r="A152" s="59"/>
      <c r="B152" s="59"/>
      <c r="C152" s="59"/>
      <c r="D152" s="59"/>
      <c r="E152" s="59"/>
      <c r="F152" s="59"/>
      <c r="G152" s="59"/>
    </row>
    <row r="153" spans="1:7" x14ac:dyDescent="0.2">
      <c r="A153" s="59"/>
      <c r="B153" s="59"/>
      <c r="C153" s="59"/>
      <c r="D153" s="59"/>
      <c r="E153" s="59"/>
      <c r="F153" s="59"/>
      <c r="G153" s="59"/>
    </row>
    <row r="154" spans="1:7" x14ac:dyDescent="0.2">
      <c r="A154" s="59"/>
      <c r="B154" s="59"/>
      <c r="C154" s="59"/>
      <c r="D154" s="59"/>
      <c r="E154" s="59"/>
      <c r="F154" s="59"/>
      <c r="G154" s="59"/>
    </row>
    <row r="155" spans="1:7" x14ac:dyDescent="0.2">
      <c r="A155" s="59"/>
      <c r="B155" s="59"/>
      <c r="C155" s="59"/>
      <c r="D155" s="59"/>
      <c r="E155" s="59"/>
      <c r="F155" s="59"/>
      <c r="G155" s="59"/>
    </row>
    <row r="156" spans="1:7" x14ac:dyDescent="0.2">
      <c r="A156" s="59"/>
      <c r="B156" s="59"/>
      <c r="C156" s="59"/>
      <c r="D156" s="59"/>
      <c r="E156" s="59"/>
      <c r="F156" s="59"/>
      <c r="G156" s="59"/>
    </row>
    <row r="157" spans="1:7" x14ac:dyDescent="0.2">
      <c r="A157" s="59"/>
      <c r="B157" s="59"/>
      <c r="C157" s="59"/>
      <c r="D157" s="59"/>
      <c r="E157" s="59"/>
      <c r="F157" s="59"/>
      <c r="G157" s="59"/>
    </row>
    <row r="158" spans="1:7" x14ac:dyDescent="0.2">
      <c r="A158" s="59"/>
      <c r="B158" s="59"/>
      <c r="C158" s="59"/>
      <c r="D158" s="59"/>
      <c r="E158" s="59"/>
      <c r="F158" s="59"/>
      <c r="G158" s="59"/>
    </row>
    <row r="159" spans="1:7" x14ac:dyDescent="0.2">
      <c r="A159" s="59"/>
      <c r="B159" s="59"/>
      <c r="C159" s="59"/>
      <c r="D159" s="59"/>
      <c r="E159" s="59"/>
      <c r="F159" s="59"/>
      <c r="G159" s="59"/>
    </row>
    <row r="160" spans="1:7" x14ac:dyDescent="0.2">
      <c r="A160" s="59"/>
      <c r="B160" s="59"/>
      <c r="C160" s="59"/>
      <c r="D160" s="59"/>
      <c r="E160" s="59"/>
      <c r="F160" s="59"/>
      <c r="G160" s="59"/>
    </row>
    <row r="161" spans="1:7" x14ac:dyDescent="0.2">
      <c r="A161" s="59"/>
      <c r="B161" s="59"/>
      <c r="C161" s="59"/>
      <c r="D161" s="59"/>
      <c r="E161" s="59"/>
      <c r="F161" s="59"/>
      <c r="G161" s="59"/>
    </row>
    <row r="162" spans="1:7" x14ac:dyDescent="0.2">
      <c r="A162" s="59"/>
      <c r="B162" s="59"/>
      <c r="C162" s="59"/>
      <c r="D162" s="59"/>
      <c r="E162" s="59"/>
      <c r="F162" s="59"/>
      <c r="G162" s="59"/>
    </row>
    <row r="163" spans="1:7" x14ac:dyDescent="0.2">
      <c r="A163" s="59"/>
      <c r="B163" s="59"/>
      <c r="C163" s="59"/>
      <c r="D163" s="59"/>
      <c r="E163" s="59"/>
      <c r="F163" s="59"/>
      <c r="G163" s="59"/>
    </row>
    <row r="164" spans="1:7" x14ac:dyDescent="0.2">
      <c r="A164" s="59"/>
      <c r="B164" s="59"/>
      <c r="C164" s="59"/>
      <c r="D164" s="59"/>
      <c r="E164" s="59"/>
      <c r="F164" s="59"/>
      <c r="G164" s="59"/>
    </row>
    <row r="165" spans="1:7" x14ac:dyDescent="0.2">
      <c r="A165" s="59"/>
      <c r="B165" s="59"/>
      <c r="C165" s="59"/>
      <c r="D165" s="59"/>
      <c r="E165" s="59"/>
      <c r="F165" s="59"/>
      <c r="G165" s="59"/>
    </row>
    <row r="166" spans="1:7" x14ac:dyDescent="0.2">
      <c r="A166" s="59"/>
      <c r="B166" s="59"/>
      <c r="C166" s="59"/>
      <c r="D166" s="59"/>
      <c r="E166" s="59"/>
      <c r="F166" s="59"/>
      <c r="G166" s="59"/>
    </row>
    <row r="167" spans="1:7" x14ac:dyDescent="0.2">
      <c r="A167" s="59"/>
      <c r="B167" s="59"/>
      <c r="C167" s="59"/>
      <c r="D167" s="59"/>
      <c r="E167" s="59"/>
      <c r="F167" s="59"/>
      <c r="G167" s="59"/>
    </row>
    <row r="168" spans="1:7" x14ac:dyDescent="0.2">
      <c r="A168" s="59"/>
      <c r="B168" s="59"/>
      <c r="C168" s="59"/>
      <c r="D168" s="59"/>
      <c r="E168" s="59"/>
      <c r="F168" s="59"/>
      <c r="G168" s="59"/>
    </row>
    <row r="169" spans="1:7" x14ac:dyDescent="0.2">
      <c r="A169" s="59"/>
      <c r="B169" s="59"/>
      <c r="C169" s="59"/>
      <c r="D169" s="59"/>
      <c r="E169" s="59"/>
      <c r="F169" s="59"/>
      <c r="G169" s="59"/>
    </row>
    <row r="170" spans="1:7" x14ac:dyDescent="0.2">
      <c r="A170" s="59"/>
      <c r="B170" s="59"/>
      <c r="C170" s="59"/>
      <c r="D170" s="59"/>
      <c r="E170" s="59"/>
      <c r="F170" s="59"/>
      <c r="G170" s="59"/>
    </row>
    <row r="171" spans="1:7" x14ac:dyDescent="0.2">
      <c r="A171" s="59"/>
      <c r="B171" s="59"/>
      <c r="C171" s="59"/>
      <c r="D171" s="59"/>
      <c r="E171" s="59"/>
      <c r="F171" s="59"/>
      <c r="G171" s="59"/>
    </row>
    <row r="172" spans="1:7" x14ac:dyDescent="0.2">
      <c r="A172" s="59"/>
      <c r="B172" s="59"/>
      <c r="C172" s="59"/>
      <c r="D172" s="59"/>
      <c r="E172" s="59"/>
      <c r="F172" s="59"/>
      <c r="G172" s="59"/>
    </row>
    <row r="173" spans="1:7" x14ac:dyDescent="0.2">
      <c r="A173" s="59"/>
      <c r="B173" s="59"/>
      <c r="C173" s="59"/>
      <c r="D173" s="59"/>
      <c r="E173" s="59"/>
      <c r="F173" s="59"/>
      <c r="G173" s="59"/>
    </row>
    <row r="174" spans="1:7" x14ac:dyDescent="0.2">
      <c r="A174" s="59"/>
      <c r="B174" s="59"/>
      <c r="C174" s="59"/>
      <c r="D174" s="59"/>
      <c r="E174" s="59"/>
      <c r="F174" s="59"/>
      <c r="G174" s="59"/>
    </row>
    <row r="175" spans="1:7" x14ac:dyDescent="0.2">
      <c r="A175" s="59"/>
      <c r="B175" s="59"/>
      <c r="C175" s="59"/>
      <c r="D175" s="59"/>
      <c r="E175" s="59"/>
      <c r="F175" s="59"/>
      <c r="G175" s="59"/>
    </row>
    <row r="176" spans="1:7" x14ac:dyDescent="0.2">
      <c r="A176" s="59"/>
      <c r="B176" s="59"/>
      <c r="C176" s="59"/>
      <c r="D176" s="59"/>
      <c r="E176" s="59"/>
      <c r="F176" s="59"/>
      <c r="G176" s="59"/>
    </row>
    <row r="177" spans="1:7" x14ac:dyDescent="0.2">
      <c r="A177" s="59"/>
      <c r="B177" s="59"/>
      <c r="C177" s="59"/>
      <c r="D177" s="59"/>
      <c r="E177" s="59"/>
      <c r="F177" s="59"/>
      <c r="G177" s="59"/>
    </row>
    <row r="178" spans="1:7" x14ac:dyDescent="0.2">
      <c r="A178" s="59"/>
      <c r="B178" s="59"/>
      <c r="C178" s="59"/>
      <c r="D178" s="59"/>
      <c r="E178" s="59"/>
      <c r="F178" s="59"/>
      <c r="G178" s="59"/>
    </row>
    <row r="179" spans="1:7" x14ac:dyDescent="0.2">
      <c r="A179" s="59"/>
      <c r="B179" s="59"/>
      <c r="C179" s="59"/>
      <c r="D179" s="59"/>
      <c r="E179" s="59"/>
      <c r="F179" s="59"/>
      <c r="G179" s="59"/>
    </row>
  </sheetData>
  <mergeCells count="18">
    <mergeCell ref="A11:G11"/>
    <mergeCell ref="A2:G2"/>
    <mergeCell ref="A4:G4"/>
    <mergeCell ref="A5:G5"/>
    <mergeCell ref="A8:G8"/>
    <mergeCell ref="A9:G9"/>
    <mergeCell ref="A45:B45"/>
    <mergeCell ref="A12:G12"/>
    <mergeCell ref="A15:C15"/>
    <mergeCell ref="A17:C17"/>
    <mergeCell ref="B18:C18"/>
    <mergeCell ref="B19:D19"/>
    <mergeCell ref="A21:B21"/>
    <mergeCell ref="B23:C23"/>
    <mergeCell ref="B24:C24"/>
    <mergeCell ref="B25:C25"/>
    <mergeCell ref="A29:G29"/>
    <mergeCell ref="A31:G31"/>
  </mergeCells>
  <hyperlinks>
    <hyperlink ref="B19" r:id="rId1"/>
    <hyperlink ref="B26" r:id="rId2" display="www.statistik-nord.de"/>
    <hyperlink ref="B27"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H I 1 - m  6/13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G61:H62"/>
  <sheetViews>
    <sheetView tabSelected="1" view="pageLayout" zoomScaleNormal="100" workbookViewId="0">
      <selection activeCell="A5" sqref="A5"/>
    </sheetView>
  </sheetViews>
  <sheetFormatPr baseColWidth="10" defaultRowHeight="12.75" x14ac:dyDescent="0.2"/>
  <sheetData>
    <row r="61" spans="7:8" ht="12" customHeight="1" x14ac:dyDescent="0.2">
      <c r="G61" s="47"/>
      <c r="H61" s="47"/>
    </row>
    <row r="62" spans="7:8" hidden="1"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m  6/13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8"/>
  <sheetViews>
    <sheetView tabSelected="1" view="pageLayout" zoomScaleNormal="100" workbookViewId="0">
      <selection activeCell="A5" sqref="A5"/>
    </sheetView>
  </sheetViews>
  <sheetFormatPr baseColWidth="10" defaultColWidth="10.42578125" defaultRowHeight="12.75" x14ac:dyDescent="0.2"/>
  <cols>
    <col min="1" max="1" width="5.28515625" style="4" customWidth="1"/>
    <col min="2" max="2" width="13.85546875" style="13" customWidth="1"/>
    <col min="3" max="6" width="10.140625" style="13" customWidth="1"/>
    <col min="7" max="7" width="10" style="13" customWidth="1"/>
    <col min="8" max="9" width="10.140625" style="13" customWidth="1"/>
    <col min="10" max="24" width="12.28515625" style="13" customWidth="1"/>
    <col min="25" max="16384" width="10.42578125" style="13"/>
  </cols>
  <sheetData>
    <row r="1" spans="1:9" ht="27" customHeight="1" x14ac:dyDescent="0.2">
      <c r="A1" s="129" t="s">
        <v>100</v>
      </c>
      <c r="B1" s="130"/>
      <c r="C1" s="130"/>
      <c r="D1" s="130"/>
      <c r="E1" s="130"/>
      <c r="F1" s="130"/>
      <c r="G1" s="130"/>
      <c r="H1" s="130"/>
      <c r="I1" s="130"/>
    </row>
    <row r="2" spans="1:9" ht="13.7" customHeight="1" x14ac:dyDescent="0.2"/>
    <row r="3" spans="1:9" s="8" customFormat="1" ht="19.7" customHeight="1" x14ac:dyDescent="0.2">
      <c r="A3" s="131" t="s">
        <v>51</v>
      </c>
      <c r="B3" s="132"/>
      <c r="C3" s="137" t="s">
        <v>39</v>
      </c>
      <c r="D3" s="138"/>
      <c r="E3" s="138"/>
      <c r="F3" s="138"/>
      <c r="G3" s="139"/>
      <c r="H3" s="140" t="s">
        <v>40</v>
      </c>
      <c r="I3" s="140"/>
    </row>
    <row r="4" spans="1:9" s="8" customFormat="1" ht="19.7" customHeight="1" x14ac:dyDescent="0.2">
      <c r="A4" s="133"/>
      <c r="B4" s="134"/>
      <c r="C4" s="142" t="s">
        <v>41</v>
      </c>
      <c r="D4" s="137" t="s">
        <v>21</v>
      </c>
      <c r="E4" s="138"/>
      <c r="F4" s="138"/>
      <c r="G4" s="139"/>
      <c r="H4" s="141"/>
      <c r="I4" s="141"/>
    </row>
    <row r="5" spans="1:9" s="8" customFormat="1" ht="19.7" customHeight="1" x14ac:dyDescent="0.2">
      <c r="A5" s="133"/>
      <c r="B5" s="134"/>
      <c r="C5" s="143"/>
      <c r="D5" s="145" t="s">
        <v>42</v>
      </c>
      <c r="E5" s="137" t="s">
        <v>43</v>
      </c>
      <c r="F5" s="138"/>
      <c r="G5" s="139"/>
      <c r="H5" s="143" t="s">
        <v>44</v>
      </c>
      <c r="I5" s="149" t="s">
        <v>45</v>
      </c>
    </row>
    <row r="6" spans="1:9" ht="17.25" customHeight="1" x14ac:dyDescent="0.2">
      <c r="A6" s="133"/>
      <c r="B6" s="134"/>
      <c r="C6" s="143"/>
      <c r="D6" s="145"/>
      <c r="E6" s="150" t="s">
        <v>46</v>
      </c>
      <c r="F6" s="150" t="s">
        <v>47</v>
      </c>
      <c r="G6" s="151" t="s">
        <v>48</v>
      </c>
      <c r="H6" s="143"/>
      <c r="I6" s="149"/>
    </row>
    <row r="7" spans="1:9" s="8" customFormat="1" ht="17.25" customHeight="1" x14ac:dyDescent="0.2">
      <c r="A7" s="133"/>
      <c r="B7" s="134"/>
      <c r="C7" s="143"/>
      <c r="D7" s="145"/>
      <c r="E7" s="145"/>
      <c r="F7" s="145"/>
      <c r="G7" s="152"/>
      <c r="H7" s="143"/>
      <c r="I7" s="149"/>
    </row>
    <row r="8" spans="1:9" s="8" customFormat="1" ht="17.25" customHeight="1" x14ac:dyDescent="0.2">
      <c r="A8" s="133"/>
      <c r="B8" s="134"/>
      <c r="C8" s="143"/>
      <c r="D8" s="145"/>
      <c r="E8" s="145"/>
      <c r="F8" s="145"/>
      <c r="G8" s="152"/>
      <c r="H8" s="143"/>
      <c r="I8" s="149"/>
    </row>
    <row r="9" spans="1:9" s="8" customFormat="1" ht="17.25" customHeight="1" x14ac:dyDescent="0.2">
      <c r="A9" s="135"/>
      <c r="B9" s="136"/>
      <c r="C9" s="144"/>
      <c r="D9" s="146"/>
      <c r="E9" s="146"/>
      <c r="F9" s="146"/>
      <c r="G9" s="153"/>
      <c r="H9" s="144"/>
      <c r="I9" s="141"/>
    </row>
    <row r="10" spans="1:9" s="8" customFormat="1" ht="13.7" customHeight="1" x14ac:dyDescent="0.2">
      <c r="A10" s="23"/>
      <c r="B10" s="24"/>
      <c r="C10" s="20"/>
      <c r="D10" s="20"/>
      <c r="E10" s="20"/>
      <c r="F10" s="20"/>
      <c r="G10" s="20"/>
      <c r="H10" s="20"/>
      <c r="I10" s="20"/>
    </row>
    <row r="11" spans="1:9" s="8" customFormat="1" ht="13.7" customHeight="1" x14ac:dyDescent="0.2">
      <c r="A11" s="25">
        <v>2011</v>
      </c>
      <c r="B11" s="26" t="s">
        <v>28</v>
      </c>
      <c r="C11" s="73">
        <f>SUM(D11:G11)</f>
        <v>5117</v>
      </c>
      <c r="D11" s="73">
        <v>591</v>
      </c>
      <c r="E11" s="73">
        <v>166</v>
      </c>
      <c r="F11" s="73">
        <v>33</v>
      </c>
      <c r="G11" s="73">
        <v>4327</v>
      </c>
      <c r="H11" s="73">
        <v>5</v>
      </c>
      <c r="I11" s="73">
        <v>774</v>
      </c>
    </row>
    <row r="12" spans="1:9" s="8" customFormat="1" ht="13.7" customHeight="1" x14ac:dyDescent="0.2">
      <c r="A12" s="19"/>
      <c r="B12" s="15" t="s">
        <v>29</v>
      </c>
      <c r="C12" s="74">
        <f t="shared" ref="C12:C22" si="0">SUM(D12:G12)</f>
        <v>6209</v>
      </c>
      <c r="D12" s="74">
        <v>817</v>
      </c>
      <c r="E12" s="74">
        <v>180</v>
      </c>
      <c r="F12" s="74">
        <v>43</v>
      </c>
      <c r="G12" s="74">
        <v>5169</v>
      </c>
      <c r="H12" s="74">
        <v>4</v>
      </c>
      <c r="I12" s="74">
        <v>1030</v>
      </c>
    </row>
    <row r="13" spans="1:9" s="8" customFormat="1" ht="13.7" customHeight="1" x14ac:dyDescent="0.2">
      <c r="A13" s="27"/>
      <c r="B13" s="26" t="s">
        <v>30</v>
      </c>
      <c r="C13" s="73">
        <f t="shared" si="0"/>
        <v>5862</v>
      </c>
      <c r="D13" s="73">
        <v>735</v>
      </c>
      <c r="E13" s="73">
        <v>165</v>
      </c>
      <c r="F13" s="73">
        <v>41</v>
      </c>
      <c r="G13" s="73">
        <v>4921</v>
      </c>
      <c r="H13" s="73">
        <v>0</v>
      </c>
      <c r="I13" s="73">
        <v>928</v>
      </c>
    </row>
    <row r="14" spans="1:9" s="8" customFormat="1" ht="13.7" customHeight="1" x14ac:dyDescent="0.2">
      <c r="A14" s="19"/>
      <c r="B14" s="15" t="s">
        <v>31</v>
      </c>
      <c r="C14" s="74">
        <f t="shared" si="0"/>
        <v>5797</v>
      </c>
      <c r="D14" s="74">
        <v>731</v>
      </c>
      <c r="E14" s="74">
        <v>207</v>
      </c>
      <c r="F14" s="74">
        <v>35</v>
      </c>
      <c r="G14" s="74">
        <v>4824</v>
      </c>
      <c r="H14" s="74">
        <v>4</v>
      </c>
      <c r="I14" s="74">
        <v>926</v>
      </c>
    </row>
    <row r="15" spans="1:9" s="8" customFormat="1" ht="12" x14ac:dyDescent="0.2">
      <c r="A15" s="25"/>
      <c r="B15" s="26" t="s">
        <v>32</v>
      </c>
      <c r="C15" s="73">
        <f t="shared" si="0"/>
        <v>5519</v>
      </c>
      <c r="D15" s="73">
        <v>571</v>
      </c>
      <c r="E15" s="73">
        <v>174</v>
      </c>
      <c r="F15" s="73">
        <v>34</v>
      </c>
      <c r="G15" s="73">
        <v>4740</v>
      </c>
      <c r="H15" s="73">
        <v>1</v>
      </c>
      <c r="I15" s="73">
        <v>706</v>
      </c>
    </row>
    <row r="16" spans="1:9" s="8" customFormat="1" ht="13.7" customHeight="1" x14ac:dyDescent="0.2">
      <c r="A16" s="19"/>
      <c r="B16" s="15" t="s">
        <v>33</v>
      </c>
      <c r="C16" s="74">
        <f t="shared" si="0"/>
        <v>5960</v>
      </c>
      <c r="D16" s="74">
        <v>682</v>
      </c>
      <c r="E16" s="74">
        <v>217</v>
      </c>
      <c r="F16" s="74">
        <v>40</v>
      </c>
      <c r="G16" s="74">
        <v>5021</v>
      </c>
      <c r="H16" s="74">
        <v>4</v>
      </c>
      <c r="I16" s="74">
        <v>850</v>
      </c>
    </row>
    <row r="17" spans="1:9" s="8" customFormat="1" ht="13.7" customHeight="1" x14ac:dyDescent="0.2">
      <c r="A17" s="28">
        <v>2012</v>
      </c>
      <c r="B17" s="26" t="s">
        <v>22</v>
      </c>
      <c r="C17" s="73">
        <f t="shared" si="0"/>
        <v>5215</v>
      </c>
      <c r="D17" s="73">
        <v>556</v>
      </c>
      <c r="E17" s="73">
        <v>154</v>
      </c>
      <c r="F17" s="73">
        <v>29</v>
      </c>
      <c r="G17" s="73">
        <v>4476</v>
      </c>
      <c r="H17" s="73">
        <v>6</v>
      </c>
      <c r="I17" s="73">
        <v>703</v>
      </c>
    </row>
    <row r="18" spans="1:9" s="8" customFormat="1" ht="13.7" customHeight="1" x14ac:dyDescent="0.2">
      <c r="A18" s="28"/>
      <c r="B18" s="15" t="s">
        <v>23</v>
      </c>
      <c r="C18" s="74">
        <f t="shared" si="0"/>
        <v>5037</v>
      </c>
      <c r="D18" s="74">
        <v>515</v>
      </c>
      <c r="E18" s="74">
        <v>168</v>
      </c>
      <c r="F18" s="74">
        <v>25</v>
      </c>
      <c r="G18" s="74">
        <v>4329</v>
      </c>
      <c r="H18" s="74">
        <v>3</v>
      </c>
      <c r="I18" s="74">
        <v>675</v>
      </c>
    </row>
    <row r="19" spans="1:9" s="8" customFormat="1" ht="13.7" customHeight="1" x14ac:dyDescent="0.2">
      <c r="A19" s="28"/>
      <c r="B19" s="26" t="s">
        <v>24</v>
      </c>
      <c r="C19" s="73">
        <f t="shared" si="0"/>
        <v>5172</v>
      </c>
      <c r="D19" s="73">
        <v>571</v>
      </c>
      <c r="E19" s="73">
        <v>151</v>
      </c>
      <c r="F19" s="73">
        <v>32</v>
      </c>
      <c r="G19" s="73">
        <v>4418</v>
      </c>
      <c r="H19" s="73">
        <v>0</v>
      </c>
      <c r="I19" s="73">
        <v>726</v>
      </c>
    </row>
    <row r="20" spans="1:9" s="8" customFormat="1" ht="13.7" customHeight="1" x14ac:dyDescent="0.2">
      <c r="A20" s="28"/>
      <c r="B20" s="15" t="s">
        <v>25</v>
      </c>
      <c r="C20" s="74">
        <f t="shared" si="0"/>
        <v>5160</v>
      </c>
      <c r="D20" s="74">
        <v>617</v>
      </c>
      <c r="E20" s="74">
        <v>142</v>
      </c>
      <c r="F20" s="74">
        <v>31</v>
      </c>
      <c r="G20" s="74">
        <v>4370</v>
      </c>
      <c r="H20" s="74">
        <v>3</v>
      </c>
      <c r="I20" s="74">
        <v>767</v>
      </c>
    </row>
    <row r="21" spans="1:9" s="8" customFormat="1" ht="13.7" customHeight="1" x14ac:dyDescent="0.2">
      <c r="A21" s="25"/>
      <c r="B21" s="26" t="s">
        <v>26</v>
      </c>
      <c r="C21" s="73">
        <f t="shared" si="0"/>
        <v>5812</v>
      </c>
      <c r="D21" s="73">
        <v>787</v>
      </c>
      <c r="E21" s="73">
        <v>157</v>
      </c>
      <c r="F21" s="73">
        <v>33</v>
      </c>
      <c r="G21" s="73">
        <v>4835</v>
      </c>
      <c r="H21" s="73">
        <v>2</v>
      </c>
      <c r="I21" s="73">
        <v>1012</v>
      </c>
    </row>
    <row r="22" spans="1:9" s="8" customFormat="1" ht="13.7" customHeight="1" x14ac:dyDescent="0.2">
      <c r="A22" s="28"/>
      <c r="B22" s="15" t="s">
        <v>27</v>
      </c>
      <c r="C22" s="75">
        <f t="shared" si="0"/>
        <v>5740</v>
      </c>
      <c r="D22" s="74">
        <v>697</v>
      </c>
      <c r="E22" s="74">
        <v>179</v>
      </c>
      <c r="F22" s="74">
        <v>39</v>
      </c>
      <c r="G22" s="74">
        <v>4825</v>
      </c>
      <c r="H22" s="74">
        <v>2</v>
      </c>
      <c r="I22" s="74">
        <v>851</v>
      </c>
    </row>
    <row r="23" spans="1:9" s="8" customFormat="1" ht="27" customHeight="1" x14ac:dyDescent="0.2">
      <c r="A23" s="147" t="s">
        <v>101</v>
      </c>
      <c r="B23" s="148"/>
      <c r="C23" s="76">
        <f>SUM(C11:C22)</f>
        <v>66600</v>
      </c>
      <c r="D23" s="76">
        <f>SUM(D11:D22)</f>
        <v>7870</v>
      </c>
      <c r="E23" s="76">
        <f t="shared" ref="E23:I23" si="1">SUM(E11:E22)</f>
        <v>2060</v>
      </c>
      <c r="F23" s="76">
        <f t="shared" si="1"/>
        <v>415</v>
      </c>
      <c r="G23" s="76">
        <f t="shared" si="1"/>
        <v>56255</v>
      </c>
      <c r="H23" s="76">
        <f t="shared" si="1"/>
        <v>34</v>
      </c>
      <c r="I23" s="76">
        <f t="shared" si="1"/>
        <v>9948</v>
      </c>
    </row>
    <row r="24" spans="1:9" s="8" customFormat="1" ht="13.7" customHeight="1" x14ac:dyDescent="0.2">
      <c r="A24" s="28"/>
      <c r="B24" s="15"/>
      <c r="C24" s="21"/>
      <c r="D24" s="22"/>
      <c r="E24" s="21"/>
      <c r="F24" s="21"/>
      <c r="G24" s="21"/>
      <c r="H24" s="21"/>
      <c r="I24" s="21"/>
    </row>
    <row r="25" spans="1:9" s="8" customFormat="1" ht="13.7" customHeight="1" x14ac:dyDescent="0.2">
      <c r="A25" s="25">
        <v>2012</v>
      </c>
      <c r="B25" s="26" t="s">
        <v>28</v>
      </c>
      <c r="C25" s="73">
        <f t="shared" ref="C25:C33" si="2">SUM(D25:G25)</f>
        <v>5190</v>
      </c>
      <c r="D25" s="73">
        <v>627</v>
      </c>
      <c r="E25" s="73">
        <v>144</v>
      </c>
      <c r="F25" s="73">
        <v>33</v>
      </c>
      <c r="G25" s="73">
        <v>4386</v>
      </c>
      <c r="H25" s="73">
        <v>2</v>
      </c>
      <c r="I25" s="73">
        <v>820</v>
      </c>
    </row>
    <row r="26" spans="1:9" s="8" customFormat="1" ht="13.7" customHeight="1" x14ac:dyDescent="0.2">
      <c r="A26" s="19"/>
      <c r="B26" s="15" t="s">
        <v>29</v>
      </c>
      <c r="C26" s="74">
        <f t="shared" si="2"/>
        <v>6166</v>
      </c>
      <c r="D26" s="74">
        <v>869</v>
      </c>
      <c r="E26" s="74">
        <v>146</v>
      </c>
      <c r="F26" s="74">
        <v>32</v>
      </c>
      <c r="G26" s="74">
        <v>5119</v>
      </c>
      <c r="H26" s="74">
        <v>4</v>
      </c>
      <c r="I26" s="74">
        <v>1124</v>
      </c>
    </row>
    <row r="27" spans="1:9" s="8" customFormat="1" ht="13.7" customHeight="1" x14ac:dyDescent="0.2">
      <c r="A27" s="27"/>
      <c r="B27" s="26" t="s">
        <v>30</v>
      </c>
      <c r="C27" s="73">
        <f t="shared" si="2"/>
        <v>5617</v>
      </c>
      <c r="D27" s="73">
        <v>695</v>
      </c>
      <c r="E27" s="73">
        <v>162</v>
      </c>
      <c r="F27" s="73">
        <v>41</v>
      </c>
      <c r="G27" s="73">
        <v>4719</v>
      </c>
      <c r="H27" s="73">
        <v>2</v>
      </c>
      <c r="I27" s="73">
        <v>897</v>
      </c>
    </row>
    <row r="28" spans="1:9" s="8" customFormat="1" ht="13.7" customHeight="1" x14ac:dyDescent="0.2">
      <c r="A28" s="28"/>
      <c r="B28" s="15" t="s">
        <v>31</v>
      </c>
      <c r="C28" s="74">
        <f t="shared" si="2"/>
        <v>5863</v>
      </c>
      <c r="D28" s="74">
        <v>701</v>
      </c>
      <c r="E28" s="74">
        <v>196</v>
      </c>
      <c r="F28" s="74">
        <v>43</v>
      </c>
      <c r="G28" s="74">
        <v>4923</v>
      </c>
      <c r="H28" s="74">
        <v>4</v>
      </c>
      <c r="I28" s="74">
        <v>916</v>
      </c>
    </row>
    <row r="29" spans="1:9" s="8" customFormat="1" ht="13.7" customHeight="1" x14ac:dyDescent="0.2">
      <c r="A29" s="27"/>
      <c r="B29" s="26" t="s">
        <v>32</v>
      </c>
      <c r="C29" s="73">
        <f t="shared" si="2"/>
        <v>5789</v>
      </c>
      <c r="D29" s="73">
        <v>645</v>
      </c>
      <c r="E29" s="73">
        <v>185</v>
      </c>
      <c r="F29" s="73">
        <v>38</v>
      </c>
      <c r="G29" s="73">
        <v>4921</v>
      </c>
      <c r="H29" s="73">
        <v>3</v>
      </c>
      <c r="I29" s="73">
        <v>799</v>
      </c>
    </row>
    <row r="30" spans="1:9" s="8" customFormat="1" ht="13.7" customHeight="1" x14ac:dyDescent="0.2">
      <c r="A30" s="19"/>
      <c r="B30" s="15" t="s">
        <v>33</v>
      </c>
      <c r="C30" s="74">
        <f t="shared" si="2"/>
        <v>4929</v>
      </c>
      <c r="D30" s="74">
        <v>411</v>
      </c>
      <c r="E30" s="74">
        <v>174</v>
      </c>
      <c r="F30" s="74">
        <v>25</v>
      </c>
      <c r="G30" s="74">
        <v>4319</v>
      </c>
      <c r="H30" s="74">
        <v>2</v>
      </c>
      <c r="I30" s="74">
        <v>542</v>
      </c>
    </row>
    <row r="31" spans="1:9" s="8" customFormat="1" ht="13.7" customHeight="1" x14ac:dyDescent="0.2">
      <c r="A31" s="28">
        <v>2013</v>
      </c>
      <c r="B31" s="26" t="s">
        <v>22</v>
      </c>
      <c r="C31" s="73">
        <f t="shared" si="2"/>
        <v>4684</v>
      </c>
      <c r="D31" s="73">
        <v>459</v>
      </c>
      <c r="E31" s="73">
        <v>154</v>
      </c>
      <c r="F31" s="73">
        <v>31</v>
      </c>
      <c r="G31" s="73">
        <v>4040</v>
      </c>
      <c r="H31" s="73">
        <v>2</v>
      </c>
      <c r="I31" s="73">
        <v>600</v>
      </c>
    </row>
    <row r="32" spans="1:9" s="8" customFormat="1" ht="13.7" customHeight="1" x14ac:dyDescent="0.2">
      <c r="A32" s="28"/>
      <c r="B32" s="15" t="s">
        <v>23</v>
      </c>
      <c r="C32" s="74">
        <f t="shared" si="2"/>
        <v>4464</v>
      </c>
      <c r="D32" s="74">
        <v>416</v>
      </c>
      <c r="E32" s="74">
        <v>143</v>
      </c>
      <c r="F32" s="74">
        <v>20</v>
      </c>
      <c r="G32" s="74">
        <v>3885</v>
      </c>
      <c r="H32" s="74">
        <v>1</v>
      </c>
      <c r="I32" s="74">
        <v>540</v>
      </c>
    </row>
    <row r="33" spans="1:9" s="8" customFormat="1" ht="13.7" customHeight="1" x14ac:dyDescent="0.2">
      <c r="A33" s="28"/>
      <c r="B33" s="26" t="s">
        <v>24</v>
      </c>
      <c r="C33" s="73">
        <f t="shared" si="2"/>
        <v>5347</v>
      </c>
      <c r="D33" s="73">
        <v>450</v>
      </c>
      <c r="E33" s="73">
        <v>193</v>
      </c>
      <c r="F33" s="73">
        <v>32</v>
      </c>
      <c r="G33" s="73">
        <v>4672</v>
      </c>
      <c r="H33" s="73">
        <v>1</v>
      </c>
      <c r="I33" s="73">
        <v>573</v>
      </c>
    </row>
    <row r="34" spans="1:9" s="8" customFormat="1" ht="13.7" customHeight="1" x14ac:dyDescent="0.2">
      <c r="A34" s="28"/>
      <c r="B34" s="15" t="s">
        <v>25</v>
      </c>
      <c r="C34" s="74">
        <v>5585</v>
      </c>
      <c r="D34" s="108" t="s">
        <v>111</v>
      </c>
      <c r="E34" s="74">
        <v>175</v>
      </c>
      <c r="F34" s="74">
        <v>30</v>
      </c>
      <c r="G34" s="74">
        <v>4788</v>
      </c>
      <c r="H34" s="108" t="s">
        <v>109</v>
      </c>
      <c r="I34" s="108" t="s">
        <v>110</v>
      </c>
    </row>
    <row r="35" spans="1:9" s="8" customFormat="1" ht="13.7" customHeight="1" x14ac:dyDescent="0.2">
      <c r="A35" s="25"/>
      <c r="B35" s="29" t="s">
        <v>26</v>
      </c>
      <c r="C35" s="73">
        <f>SUM(D35:G35)</f>
        <v>5537</v>
      </c>
      <c r="D35" s="73">
        <v>657</v>
      </c>
      <c r="E35" s="73">
        <v>173</v>
      </c>
      <c r="F35" s="73">
        <v>26</v>
      </c>
      <c r="G35" s="73">
        <v>4681</v>
      </c>
      <c r="H35" s="73">
        <v>2</v>
      </c>
      <c r="I35" s="73">
        <v>841</v>
      </c>
    </row>
    <row r="36" spans="1:9" s="8" customFormat="1" ht="13.7" customHeight="1" x14ac:dyDescent="0.2">
      <c r="A36" s="28"/>
      <c r="B36" s="56" t="s">
        <v>27</v>
      </c>
      <c r="C36" s="74">
        <f>SUM(D36:G36)</f>
        <v>5566</v>
      </c>
      <c r="D36" s="74">
        <v>736</v>
      </c>
      <c r="E36" s="74">
        <v>157</v>
      </c>
      <c r="F36" s="74">
        <v>30</v>
      </c>
      <c r="G36" s="74">
        <v>4643</v>
      </c>
      <c r="H36" s="74">
        <v>2</v>
      </c>
      <c r="I36" s="74">
        <v>950</v>
      </c>
    </row>
    <row r="37" spans="1:9" s="8" customFormat="1" ht="27" customHeight="1" x14ac:dyDescent="0.2">
      <c r="A37" s="154" t="s">
        <v>102</v>
      </c>
      <c r="B37" s="155"/>
      <c r="C37" s="77">
        <f>SUM(C25:C36)</f>
        <v>64737</v>
      </c>
      <c r="D37" s="77">
        <v>7258</v>
      </c>
      <c r="E37" s="77">
        <f t="shared" ref="E37:H37" si="3">SUM(E25:E36)</f>
        <v>2002</v>
      </c>
      <c r="F37" s="77">
        <f t="shared" si="3"/>
        <v>381</v>
      </c>
      <c r="G37" s="77">
        <f t="shared" si="3"/>
        <v>55096</v>
      </c>
      <c r="H37" s="77">
        <f t="shared" si="3"/>
        <v>25</v>
      </c>
      <c r="I37" s="77">
        <f>SUM(I25:I36)+762</f>
        <v>9364</v>
      </c>
    </row>
    <row r="38" spans="1:9" s="8" customFormat="1" ht="13.7" customHeight="1" x14ac:dyDescent="0.2">
      <c r="A38" s="30"/>
      <c r="B38" s="33"/>
      <c r="C38" s="30"/>
      <c r="D38" s="30"/>
      <c r="E38" s="30"/>
      <c r="F38" s="30"/>
      <c r="G38" s="30"/>
      <c r="H38" s="30"/>
      <c r="I38" s="59"/>
    </row>
    <row r="39" spans="1:9" s="8" customFormat="1" ht="36.75" customHeight="1" x14ac:dyDescent="0.2">
      <c r="A39" s="156" t="s">
        <v>103</v>
      </c>
      <c r="B39" s="157"/>
      <c r="C39" s="85">
        <f>(C37-C23)/C23*100</f>
        <v>-2.7972972972972974</v>
      </c>
      <c r="D39" s="85">
        <f>(D37-D23)/D23*100</f>
        <v>-7.7763659466327821</v>
      </c>
      <c r="E39" s="85">
        <f t="shared" ref="E39:I39" si="4">(E37-E23)/E23*100</f>
        <v>-2.8155339805825239</v>
      </c>
      <c r="F39" s="85">
        <f t="shared" si="4"/>
        <v>-8.19277108433735</v>
      </c>
      <c r="G39" s="85">
        <f t="shared" si="4"/>
        <v>-2.0602613101057687</v>
      </c>
      <c r="H39" s="85">
        <f t="shared" si="4"/>
        <v>-26.47058823529412</v>
      </c>
      <c r="I39" s="85">
        <f t="shared" si="4"/>
        <v>-5.8705267390430231</v>
      </c>
    </row>
    <row r="40" spans="1:9" s="8" customFormat="1" ht="13.7" customHeight="1" x14ac:dyDescent="0.2">
      <c r="A40" s="4"/>
      <c r="B40" s="13"/>
      <c r="C40" s="13"/>
      <c r="D40" s="13"/>
      <c r="E40" s="13"/>
      <c r="F40" s="13"/>
      <c r="G40" s="13"/>
      <c r="H40" s="13"/>
      <c r="I40" s="13"/>
    </row>
    <row r="41" spans="1:9" ht="13.7" customHeight="1" x14ac:dyDescent="0.2">
      <c r="A41" s="158" t="s">
        <v>104</v>
      </c>
      <c r="B41" s="158"/>
      <c r="C41" s="158"/>
      <c r="D41" s="158"/>
      <c r="E41" s="158"/>
      <c r="F41" s="158"/>
      <c r="G41" s="158"/>
    </row>
    <row r="42" spans="1:9" ht="13.7" customHeight="1" x14ac:dyDescent="0.2">
      <c r="A42" s="159"/>
      <c r="B42" s="159"/>
      <c r="C42" s="159"/>
      <c r="D42" s="159"/>
      <c r="E42" s="159"/>
      <c r="F42" s="159"/>
      <c r="G42" s="159"/>
    </row>
    <row r="43" spans="1:9" ht="13.7" customHeight="1" x14ac:dyDescent="0.2">
      <c r="A43" s="159"/>
      <c r="B43" s="159"/>
      <c r="C43" s="159"/>
      <c r="D43" s="159"/>
      <c r="E43" s="159"/>
      <c r="F43" s="159"/>
      <c r="G43" s="159"/>
    </row>
    <row r="44" spans="1:9" ht="13.7" customHeight="1" x14ac:dyDescent="0.2">
      <c r="A44" s="9"/>
      <c r="B44" s="9"/>
      <c r="C44" s="9"/>
      <c r="D44" s="110"/>
      <c r="E44" s="9"/>
      <c r="F44" s="9"/>
      <c r="G44" s="9"/>
    </row>
    <row r="45" spans="1:9" ht="13.7" customHeight="1" x14ac:dyDescent="0.2"/>
    <row r="46" spans="1:9" ht="13.7" customHeight="1" x14ac:dyDescent="0.2"/>
    <row r="47" spans="1:9" s="4" customFormat="1" ht="13.7" customHeight="1" x14ac:dyDescent="0.2">
      <c r="B47" s="13"/>
      <c r="C47" s="13"/>
      <c r="D47" s="13"/>
      <c r="E47" s="13"/>
      <c r="F47" s="13"/>
      <c r="G47" s="13"/>
      <c r="H47" s="13"/>
      <c r="I47" s="13"/>
    </row>
    <row r="48" spans="1:9" s="4" customFormat="1" ht="13.7" customHeight="1" x14ac:dyDescent="0.2">
      <c r="B48" s="13"/>
      <c r="C48" s="13"/>
      <c r="D48" s="13"/>
      <c r="E48" s="13"/>
      <c r="F48" s="13"/>
      <c r="G48" s="13"/>
      <c r="H48" s="13"/>
      <c r="I48" s="13"/>
    </row>
  </sheetData>
  <mergeCells count="19">
    <mergeCell ref="A37:B37"/>
    <mergeCell ref="A39:B39"/>
    <mergeCell ref="A41:G41"/>
    <mergeCell ref="A42:G42"/>
    <mergeCell ref="A43:G43"/>
    <mergeCell ref="A23:B23"/>
    <mergeCell ref="I5:I9"/>
    <mergeCell ref="E6:E9"/>
    <mergeCell ref="F6:F9"/>
    <mergeCell ref="G6:G9"/>
    <mergeCell ref="A1:I1"/>
    <mergeCell ref="A3:B9"/>
    <mergeCell ref="C3:G3"/>
    <mergeCell ref="H3:I4"/>
    <mergeCell ref="C4:C9"/>
    <mergeCell ref="D4:G4"/>
    <mergeCell ref="D5:D9"/>
    <mergeCell ref="E5:G5"/>
    <mergeCell ref="H5:H9"/>
  </mergeCells>
  <conditionalFormatting sqref="A7:G10 A38 A11:I11 H13:I13 H15:I15 H17:I17 H19:I19 H21:I21 H25:I25 H27:I27 C23:I23 A39:I39 C37:I37 A12:G22 A24:G36">
    <cfRule type="expression" dxfId="7" priority="6">
      <formula>MOD(ROW(),2)=1</formula>
    </cfRule>
  </conditionalFormatting>
  <conditionalFormatting sqref="A6:G6">
    <cfRule type="expression" dxfId="6" priority="5">
      <formula>MOD(ROW(),2)=1</formula>
    </cfRule>
  </conditionalFormatting>
  <conditionalFormatting sqref="A37:B37">
    <cfRule type="expression" dxfId="5" priority="2">
      <formula>MOD(ROW(),2)=1</formula>
    </cfRule>
  </conditionalFormatting>
  <conditionalFormatting sqref="A23">
    <cfRule type="expression" dxfId="4" priority="3">
      <formula>MOD(ROW(),2)=1</formula>
    </cfRule>
  </conditionalFormatting>
  <conditionalFormatting sqref="A10:I39">
    <cfRule type="expression" dxfId="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m  6/13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3"/>
  <sheetViews>
    <sheetView tabSelected="1" zoomScaleNormal="100" workbookViewId="0">
      <selection activeCell="A5" sqref="A5"/>
    </sheetView>
  </sheetViews>
  <sheetFormatPr baseColWidth="10" defaultColWidth="11.28515625" defaultRowHeight="12.75" x14ac:dyDescent="0.2"/>
  <cols>
    <col min="1" max="1" width="21.7109375" customWidth="1"/>
    <col min="2" max="8" width="10.5703125" customWidth="1"/>
  </cols>
  <sheetData>
    <row r="1" spans="1:8" s="12" customFormat="1" ht="13.7" customHeight="1" x14ac:dyDescent="0.2">
      <c r="A1" s="162" t="s">
        <v>105</v>
      </c>
      <c r="B1" s="162"/>
      <c r="C1" s="162"/>
      <c r="D1" s="162"/>
      <c r="E1" s="162"/>
      <c r="F1" s="162"/>
      <c r="G1" s="162"/>
      <c r="H1" s="162"/>
    </row>
    <row r="2" spans="1:8" s="12" customFormat="1" ht="13.7" customHeight="1" x14ac:dyDescent="0.2">
      <c r="A2" s="58"/>
      <c r="B2" s="58"/>
      <c r="C2" s="58"/>
      <c r="D2" s="58"/>
      <c r="E2" s="58"/>
      <c r="F2" s="58"/>
      <c r="G2" s="58"/>
      <c r="H2" s="58"/>
    </row>
    <row r="3" spans="1:8" s="12" customFormat="1" ht="13.7" customHeight="1" x14ac:dyDescent="0.2">
      <c r="A3" s="160" t="s">
        <v>52</v>
      </c>
      <c r="B3" s="161"/>
      <c r="C3" s="161"/>
      <c r="D3" s="161"/>
      <c r="E3" s="161"/>
      <c r="F3" s="161"/>
      <c r="G3" s="161"/>
      <c r="H3" s="161"/>
    </row>
    <row r="4" spans="1:8" ht="13.7" customHeight="1" x14ac:dyDescent="0.2">
      <c r="A4" s="160"/>
      <c r="B4" s="161"/>
      <c r="C4" s="161"/>
      <c r="D4" s="161"/>
      <c r="E4" s="161"/>
      <c r="F4" s="161"/>
      <c r="G4" s="161"/>
      <c r="H4" s="161"/>
    </row>
    <row r="5" spans="1:8" ht="19.7" customHeight="1" x14ac:dyDescent="0.2">
      <c r="A5" s="132" t="s">
        <v>97</v>
      </c>
      <c r="B5" s="137" t="s">
        <v>39</v>
      </c>
      <c r="C5" s="138"/>
      <c r="D5" s="138"/>
      <c r="E5" s="138"/>
      <c r="F5" s="139"/>
      <c r="G5" s="151" t="s">
        <v>40</v>
      </c>
      <c r="H5" s="140"/>
    </row>
    <row r="6" spans="1:8" ht="19.7" customHeight="1" x14ac:dyDescent="0.2">
      <c r="A6" s="134"/>
      <c r="B6" s="142" t="s">
        <v>41</v>
      </c>
      <c r="C6" s="137" t="s">
        <v>21</v>
      </c>
      <c r="D6" s="138"/>
      <c r="E6" s="138"/>
      <c r="F6" s="139"/>
      <c r="G6" s="153"/>
      <c r="H6" s="141"/>
    </row>
    <row r="7" spans="1:8" s="13" customFormat="1" ht="19.7" customHeight="1" x14ac:dyDescent="0.2">
      <c r="A7" s="134"/>
      <c r="B7" s="143"/>
      <c r="C7" s="145" t="s">
        <v>42</v>
      </c>
      <c r="D7" s="137" t="s">
        <v>43</v>
      </c>
      <c r="E7" s="138"/>
      <c r="F7" s="139"/>
      <c r="G7" s="143" t="s">
        <v>44</v>
      </c>
      <c r="H7" s="151" t="s">
        <v>45</v>
      </c>
    </row>
    <row r="8" spans="1:8" ht="18.600000000000001" customHeight="1" x14ac:dyDescent="0.2">
      <c r="A8" s="134"/>
      <c r="B8" s="143"/>
      <c r="C8" s="145"/>
      <c r="D8" s="150" t="s">
        <v>46</v>
      </c>
      <c r="E8" s="150" t="s">
        <v>47</v>
      </c>
      <c r="F8" s="142" t="s">
        <v>48</v>
      </c>
      <c r="G8" s="143"/>
      <c r="H8" s="152"/>
    </row>
    <row r="9" spans="1:8" ht="18.600000000000001" customHeight="1" x14ac:dyDescent="0.2">
      <c r="A9" s="134"/>
      <c r="B9" s="143"/>
      <c r="C9" s="145"/>
      <c r="D9" s="145"/>
      <c r="E9" s="145"/>
      <c r="F9" s="143"/>
      <c r="G9" s="143"/>
      <c r="H9" s="152"/>
    </row>
    <row r="10" spans="1:8" ht="18.600000000000001" customHeight="1" x14ac:dyDescent="0.2">
      <c r="A10" s="134"/>
      <c r="B10" s="143"/>
      <c r="C10" s="145"/>
      <c r="D10" s="145"/>
      <c r="E10" s="145"/>
      <c r="F10" s="143"/>
      <c r="G10" s="143"/>
      <c r="H10" s="152"/>
    </row>
    <row r="11" spans="1:8" ht="18.600000000000001" customHeight="1" x14ac:dyDescent="0.2">
      <c r="A11" s="136"/>
      <c r="B11" s="144"/>
      <c r="C11" s="146"/>
      <c r="D11" s="146"/>
      <c r="E11" s="146"/>
      <c r="F11" s="144"/>
      <c r="G11" s="144"/>
      <c r="H11" s="153"/>
    </row>
    <row r="12" spans="1:8" ht="13.7" customHeight="1" x14ac:dyDescent="0.2">
      <c r="A12" s="34"/>
      <c r="B12" s="17"/>
      <c r="C12" s="18"/>
      <c r="D12" s="18"/>
      <c r="E12" s="18"/>
      <c r="F12" s="17"/>
      <c r="G12" s="17"/>
      <c r="H12" s="17"/>
    </row>
    <row r="13" spans="1:8" ht="13.7" customHeight="1" x14ac:dyDescent="0.2">
      <c r="A13" s="66" t="s">
        <v>58</v>
      </c>
      <c r="B13" s="70">
        <f>SUM(C13:F13)</f>
        <v>707</v>
      </c>
      <c r="C13" s="70">
        <v>104</v>
      </c>
      <c r="D13" s="70">
        <v>13</v>
      </c>
      <c r="E13" s="70">
        <v>3</v>
      </c>
      <c r="F13" s="70">
        <v>587</v>
      </c>
      <c r="G13" s="70">
        <v>0</v>
      </c>
      <c r="H13" s="70">
        <v>129</v>
      </c>
    </row>
    <row r="14" spans="1:8" ht="13.7" customHeight="1" x14ac:dyDescent="0.2">
      <c r="A14" s="66" t="s">
        <v>59</v>
      </c>
      <c r="B14" s="70">
        <f t="shared" ref="B14:B19" si="0">SUM(C14:F14)</f>
        <v>274</v>
      </c>
      <c r="C14" s="70">
        <v>34</v>
      </c>
      <c r="D14" s="70">
        <v>9</v>
      </c>
      <c r="E14" s="70">
        <v>1</v>
      </c>
      <c r="F14" s="70">
        <v>230</v>
      </c>
      <c r="G14" s="70">
        <v>0</v>
      </c>
      <c r="H14" s="70">
        <v>46</v>
      </c>
    </row>
    <row r="15" spans="1:8" ht="13.7" customHeight="1" x14ac:dyDescent="0.2">
      <c r="A15" s="66" t="s">
        <v>60</v>
      </c>
      <c r="B15" s="70">
        <f t="shared" si="0"/>
        <v>786</v>
      </c>
      <c r="C15" s="70">
        <v>107</v>
      </c>
      <c r="D15" s="70">
        <v>21</v>
      </c>
      <c r="E15" s="70">
        <v>1</v>
      </c>
      <c r="F15" s="70">
        <v>657</v>
      </c>
      <c r="G15" s="70">
        <v>0</v>
      </c>
      <c r="H15" s="70">
        <v>139</v>
      </c>
    </row>
    <row r="16" spans="1:8" ht="13.7" customHeight="1" x14ac:dyDescent="0.2">
      <c r="A16" s="66" t="s">
        <v>61</v>
      </c>
      <c r="B16" s="70">
        <f t="shared" si="0"/>
        <v>1443</v>
      </c>
      <c r="C16" s="70">
        <v>173</v>
      </c>
      <c r="D16" s="70">
        <v>47</v>
      </c>
      <c r="E16" s="70">
        <v>10</v>
      </c>
      <c r="F16" s="70">
        <v>1213</v>
      </c>
      <c r="G16" s="70">
        <v>2</v>
      </c>
      <c r="H16" s="70">
        <v>232</v>
      </c>
    </row>
    <row r="17" spans="1:9" ht="13.7" customHeight="1" x14ac:dyDescent="0.2">
      <c r="A17" s="66" t="s">
        <v>62</v>
      </c>
      <c r="B17" s="70">
        <f t="shared" si="0"/>
        <v>1040</v>
      </c>
      <c r="C17" s="70">
        <v>122</v>
      </c>
      <c r="D17" s="70">
        <v>25</v>
      </c>
      <c r="E17" s="70">
        <v>5</v>
      </c>
      <c r="F17" s="70">
        <v>888</v>
      </c>
      <c r="G17" s="70">
        <v>0</v>
      </c>
      <c r="H17" s="70">
        <v>152</v>
      </c>
    </row>
    <row r="18" spans="1:9" ht="13.7" customHeight="1" x14ac:dyDescent="0.2">
      <c r="A18" s="66" t="s">
        <v>63</v>
      </c>
      <c r="B18" s="70">
        <f t="shared" si="0"/>
        <v>412</v>
      </c>
      <c r="C18" s="70">
        <v>49</v>
      </c>
      <c r="D18" s="70">
        <v>16</v>
      </c>
      <c r="E18" s="70">
        <v>3</v>
      </c>
      <c r="F18" s="70">
        <v>344</v>
      </c>
      <c r="G18" s="70">
        <v>0</v>
      </c>
      <c r="H18" s="70">
        <v>64</v>
      </c>
    </row>
    <row r="19" spans="1:9" ht="13.7" customHeight="1" x14ac:dyDescent="0.2">
      <c r="A19" s="66" t="s">
        <v>64</v>
      </c>
      <c r="B19" s="70">
        <f t="shared" si="0"/>
        <v>904</v>
      </c>
      <c r="C19" s="70">
        <v>147</v>
      </c>
      <c r="D19" s="70">
        <v>26</v>
      </c>
      <c r="E19" s="70">
        <v>7</v>
      </c>
      <c r="F19" s="70">
        <v>724</v>
      </c>
      <c r="G19" s="70">
        <v>0</v>
      </c>
      <c r="H19" s="70">
        <v>188</v>
      </c>
    </row>
    <row r="20" spans="1:9" ht="13.7" customHeight="1" x14ac:dyDescent="0.2">
      <c r="A20" s="66"/>
      <c r="B20" s="70"/>
      <c r="C20" s="70"/>
      <c r="D20" s="70"/>
      <c r="E20" s="70"/>
      <c r="F20" s="70"/>
      <c r="G20" s="70"/>
      <c r="H20" s="70"/>
    </row>
    <row r="21" spans="1:9" ht="13.7" customHeight="1" x14ac:dyDescent="0.2">
      <c r="A21" s="66"/>
      <c r="B21" s="70"/>
      <c r="C21" s="70"/>
      <c r="D21" s="70"/>
      <c r="E21" s="70"/>
      <c r="F21" s="70"/>
      <c r="G21" s="70"/>
      <c r="H21" s="70"/>
    </row>
    <row r="22" spans="1:9" ht="13.7" customHeight="1" x14ac:dyDescent="0.2">
      <c r="A22" s="67" t="s">
        <v>65</v>
      </c>
      <c r="B22" s="71">
        <f>SUM(C22:F22)</f>
        <v>5566</v>
      </c>
      <c r="C22" s="71">
        <f>SUM(C13:C19)</f>
        <v>736</v>
      </c>
      <c r="D22" s="71">
        <f t="shared" ref="D22:H22" si="1">SUM(D13:D19)</f>
        <v>157</v>
      </c>
      <c r="E22" s="71">
        <f t="shared" si="1"/>
        <v>30</v>
      </c>
      <c r="F22" s="71">
        <f t="shared" si="1"/>
        <v>4643</v>
      </c>
      <c r="G22" s="71">
        <f t="shared" si="1"/>
        <v>2</v>
      </c>
      <c r="H22" s="71">
        <f t="shared" si="1"/>
        <v>950</v>
      </c>
    </row>
    <row r="23" spans="1:9" ht="13.7" customHeight="1" x14ac:dyDescent="0.2">
      <c r="A23" s="66"/>
      <c r="B23" s="70"/>
      <c r="C23" s="70"/>
      <c r="D23" s="70"/>
      <c r="E23" s="70"/>
      <c r="F23" s="70"/>
      <c r="G23" s="70"/>
      <c r="H23" s="70"/>
    </row>
    <row r="24" spans="1:9" ht="27" customHeight="1" x14ac:dyDescent="0.2">
      <c r="A24" s="68" t="s">
        <v>106</v>
      </c>
      <c r="B24" s="70">
        <f>SUM(C24:F24)</f>
        <v>5740</v>
      </c>
      <c r="C24" s="70">
        <f>'Tabelle 1 '!D22</f>
        <v>697</v>
      </c>
      <c r="D24" s="70">
        <f>'Tabelle 1 '!E22</f>
        <v>179</v>
      </c>
      <c r="E24" s="70">
        <f>'Tabelle 1 '!F22</f>
        <v>39</v>
      </c>
      <c r="F24" s="70">
        <f>'Tabelle 1 '!G22</f>
        <v>4825</v>
      </c>
      <c r="G24" s="70">
        <f>'Tabelle 1 '!H22</f>
        <v>2</v>
      </c>
      <c r="H24" s="70">
        <f>'Tabelle 1 '!I22</f>
        <v>851</v>
      </c>
      <c r="I24" s="70"/>
    </row>
    <row r="25" spans="1:9" ht="13.7" customHeight="1" x14ac:dyDescent="0.2">
      <c r="A25" s="66"/>
      <c r="B25" s="70"/>
      <c r="C25" s="70"/>
      <c r="D25" s="70"/>
      <c r="E25" s="70"/>
      <c r="F25" s="70"/>
      <c r="G25" s="70"/>
      <c r="H25" s="70"/>
    </row>
    <row r="26" spans="1:9" ht="13.7" customHeight="1" x14ac:dyDescent="0.2">
      <c r="A26" s="69" t="s">
        <v>49</v>
      </c>
      <c r="B26" s="78">
        <f t="shared" ref="B26:H26" si="2">(B22-B24)/B24*100</f>
        <v>-3.0313588850174216</v>
      </c>
      <c r="C26" s="78">
        <f t="shared" si="2"/>
        <v>5.5954088952654235</v>
      </c>
      <c r="D26" s="78">
        <f>(D22-D24)/D24*100</f>
        <v>-12.290502793296088</v>
      </c>
      <c r="E26" s="78">
        <f t="shared" si="2"/>
        <v>-23.076923076923077</v>
      </c>
      <c r="F26" s="78">
        <f t="shared" si="2"/>
        <v>-3.7720207253886007</v>
      </c>
      <c r="G26" s="111">
        <f t="shared" si="2"/>
        <v>0</v>
      </c>
      <c r="H26" s="72">
        <f t="shared" si="2"/>
        <v>11.633372502937721</v>
      </c>
    </row>
    <row r="27" spans="1:9" ht="13.7" customHeight="1" x14ac:dyDescent="0.2"/>
    <row r="28" spans="1:9" ht="13.7" customHeight="1" x14ac:dyDescent="0.2"/>
    <row r="29" spans="1:9" ht="13.7" customHeight="1" x14ac:dyDescent="0.2"/>
    <row r="30" spans="1:9" ht="13.7" customHeight="1" x14ac:dyDescent="0.2"/>
    <row r="31" spans="1:9" ht="13.7" customHeight="1" x14ac:dyDescent="0.2">
      <c r="A31" s="35"/>
      <c r="B31" s="31"/>
      <c r="C31" s="57"/>
      <c r="D31" s="57"/>
      <c r="E31" s="57"/>
      <c r="F31" s="57"/>
      <c r="G31" s="57"/>
    </row>
    <row r="32" spans="1:9" ht="13.7" customHeight="1" x14ac:dyDescent="0.2">
      <c r="A32" s="35"/>
      <c r="B32" s="31"/>
      <c r="C32" s="57"/>
      <c r="D32" s="57"/>
      <c r="E32" s="57"/>
      <c r="F32" s="57"/>
      <c r="G32" s="57"/>
    </row>
    <row r="33" spans="1:8" ht="13.7" customHeight="1" x14ac:dyDescent="0.2">
      <c r="A33" s="35"/>
      <c r="B33" s="31"/>
      <c r="C33" s="57"/>
      <c r="D33" s="57"/>
      <c r="E33" s="57"/>
      <c r="F33" s="57"/>
      <c r="G33" s="57"/>
    </row>
    <row r="34" spans="1:8" ht="13.7" customHeight="1" x14ac:dyDescent="0.2">
      <c r="A34" s="35"/>
      <c r="B34" s="31"/>
      <c r="C34" s="57"/>
      <c r="D34" s="57"/>
      <c r="E34" s="57"/>
      <c r="F34" s="57"/>
      <c r="G34" s="57"/>
    </row>
    <row r="35" spans="1:8" ht="13.7" customHeight="1" x14ac:dyDescent="0.2">
      <c r="A35" s="37"/>
      <c r="B35" s="31"/>
      <c r="C35" s="57"/>
      <c r="D35" s="57"/>
      <c r="E35" s="57"/>
      <c r="F35" s="57"/>
      <c r="G35" s="57"/>
    </row>
    <row r="36" spans="1:8" ht="14.1" customHeight="1" x14ac:dyDescent="0.2">
      <c r="A36" s="37"/>
      <c r="B36" s="31"/>
      <c r="C36" s="57"/>
      <c r="D36" s="57"/>
      <c r="E36" s="57"/>
      <c r="F36" s="57"/>
      <c r="G36" s="57"/>
    </row>
    <row r="37" spans="1:8" ht="14.1" customHeight="1" x14ac:dyDescent="0.2">
      <c r="A37" s="16"/>
      <c r="B37" s="31"/>
      <c r="C37" s="57"/>
      <c r="D37" s="57"/>
      <c r="E37" s="57"/>
      <c r="F37" s="57"/>
      <c r="G37" s="57"/>
    </row>
    <row r="38" spans="1:8" s="13" customFormat="1" ht="14.1" customHeight="1" x14ac:dyDescent="0.2">
      <c r="A38" s="37"/>
      <c r="B38" s="38"/>
      <c r="C38" s="57"/>
      <c r="D38" s="57"/>
      <c r="E38" s="57"/>
      <c r="F38" s="57"/>
      <c r="G38" s="57"/>
      <c r="H38" s="47"/>
    </row>
    <row r="39" spans="1:8" ht="14.1" customHeight="1" x14ac:dyDescent="0.2">
      <c r="A39" s="36"/>
      <c r="B39" s="50"/>
      <c r="C39" s="31"/>
      <c r="D39" s="31"/>
      <c r="E39" s="50"/>
      <c r="F39" s="50"/>
      <c r="G39" s="51"/>
      <c r="H39" s="47"/>
    </row>
    <row r="40" spans="1:8" ht="14.1" customHeight="1" x14ac:dyDescent="0.2">
      <c r="A40" s="52"/>
      <c r="B40" s="38"/>
      <c r="C40" s="38"/>
      <c r="D40" s="38"/>
      <c r="E40" s="38"/>
      <c r="F40" s="38"/>
      <c r="G40" s="39"/>
      <c r="H40" s="47"/>
    </row>
    <row r="41" spans="1:8" ht="14.1" customHeight="1" x14ac:dyDescent="0.2">
      <c r="A41" s="53"/>
      <c r="B41" s="43"/>
      <c r="C41" s="43"/>
      <c r="D41" s="43"/>
      <c r="E41" s="43"/>
      <c r="F41" s="43"/>
      <c r="G41" s="43"/>
      <c r="H41" s="47"/>
    </row>
    <row r="42" spans="1:8" ht="14.1" customHeight="1" x14ac:dyDescent="0.2">
      <c r="A42" s="37"/>
      <c r="B42" s="38"/>
      <c r="C42" s="38"/>
      <c r="D42" s="38"/>
      <c r="E42" s="38"/>
      <c r="F42" s="38"/>
      <c r="G42" s="39"/>
      <c r="H42" s="47"/>
    </row>
    <row r="43" spans="1:8" ht="14.1" customHeight="1" x14ac:dyDescent="0.2">
      <c r="A43" s="54"/>
      <c r="B43" s="43"/>
      <c r="C43" s="43"/>
      <c r="D43" s="43"/>
      <c r="E43" s="43"/>
      <c r="F43" s="43"/>
      <c r="G43" s="43"/>
      <c r="H43" s="47"/>
    </row>
    <row r="44" spans="1:8" ht="14.1" customHeight="1" x14ac:dyDescent="0.2">
      <c r="A44" s="54"/>
      <c r="B44" s="38"/>
      <c r="C44" s="38"/>
      <c r="D44" s="38"/>
      <c r="E44" s="38"/>
      <c r="F44" s="38"/>
      <c r="G44" s="39"/>
      <c r="H44" s="47"/>
    </row>
    <row r="45" spans="1:8" ht="14.1" customHeight="1" x14ac:dyDescent="0.2">
      <c r="A45" s="54"/>
      <c r="B45" s="38"/>
      <c r="C45" s="38"/>
      <c r="D45" s="38"/>
      <c r="E45" s="38"/>
      <c r="F45" s="38"/>
      <c r="G45" s="39"/>
      <c r="H45" s="47"/>
    </row>
    <row r="46" spans="1:8" ht="14.1" customHeight="1" x14ac:dyDescent="0.2">
      <c r="A46" s="54"/>
      <c r="B46" s="38"/>
      <c r="C46" s="38"/>
      <c r="D46" s="38"/>
      <c r="E46" s="38"/>
      <c r="F46" s="38"/>
      <c r="G46" s="39"/>
      <c r="H46" s="47"/>
    </row>
    <row r="47" spans="1:8" ht="14.1" customHeight="1" x14ac:dyDescent="0.2">
      <c r="A47" s="52"/>
      <c r="B47" s="38"/>
      <c r="C47" s="38"/>
      <c r="D47" s="38"/>
      <c r="E47" s="38"/>
      <c r="F47" s="38"/>
      <c r="G47" s="39"/>
      <c r="H47" s="47"/>
    </row>
    <row r="48" spans="1:8" ht="14.1" customHeight="1" x14ac:dyDescent="0.2">
      <c r="A48" s="53"/>
      <c r="B48" s="43"/>
      <c r="C48" s="43"/>
      <c r="D48" s="43"/>
      <c r="E48" s="43"/>
      <c r="F48" s="43"/>
      <c r="G48" s="43"/>
      <c r="H48" s="47"/>
    </row>
    <row r="49" spans="1:8" ht="14.1" customHeight="1" x14ac:dyDescent="0.2">
      <c r="A49" s="37"/>
      <c r="B49" s="38"/>
      <c r="C49" s="38"/>
      <c r="D49" s="38"/>
      <c r="E49" s="38"/>
      <c r="F49" s="38"/>
      <c r="G49" s="39"/>
      <c r="H49" s="47"/>
    </row>
    <row r="50" spans="1:8" ht="14.1" customHeight="1" x14ac:dyDescent="0.2">
      <c r="A50" s="37"/>
      <c r="B50" s="38"/>
      <c r="C50" s="38"/>
      <c r="D50" s="38"/>
      <c r="E50" s="38"/>
      <c r="F50" s="38"/>
      <c r="G50" s="39"/>
      <c r="H50" s="47"/>
    </row>
    <row r="51" spans="1:8" ht="14.1" customHeight="1" x14ac:dyDescent="0.2">
      <c r="A51" s="37"/>
      <c r="B51" s="38"/>
      <c r="C51" s="38"/>
      <c r="D51" s="38"/>
      <c r="E51" s="38"/>
      <c r="F51" s="38"/>
      <c r="G51" s="39"/>
      <c r="H51" s="47"/>
    </row>
    <row r="52" spans="1:8" ht="14.1" customHeight="1" x14ac:dyDescent="0.2">
      <c r="A52" s="37"/>
      <c r="B52" s="38"/>
      <c r="C52" s="38"/>
      <c r="D52" s="38"/>
      <c r="E52" s="38"/>
      <c r="F52" s="38"/>
      <c r="G52" s="39"/>
      <c r="H52" s="47"/>
    </row>
    <row r="53" spans="1:8" ht="14.1" customHeight="1" x14ac:dyDescent="0.2">
      <c r="A53" s="40"/>
      <c r="B53" s="38"/>
      <c r="C53" s="38"/>
      <c r="D53" s="38"/>
      <c r="E53" s="38"/>
      <c r="F53" s="38"/>
      <c r="G53" s="39"/>
    </row>
    <row r="54" spans="1:8" ht="14.1" customHeight="1" x14ac:dyDescent="0.2">
      <c r="A54" s="41"/>
      <c r="B54" s="38"/>
      <c r="C54" s="38"/>
      <c r="D54" s="38"/>
      <c r="E54" s="38"/>
      <c r="F54" s="38"/>
      <c r="G54" s="39"/>
    </row>
    <row r="55" spans="1:8" ht="14.1" customHeight="1" x14ac:dyDescent="0.2">
      <c r="A55" s="42"/>
      <c r="B55" s="43"/>
      <c r="C55" s="43"/>
      <c r="D55" s="43"/>
      <c r="E55" s="43"/>
      <c r="F55" s="43"/>
      <c r="G55" s="43"/>
    </row>
    <row r="56" spans="1:8" ht="14.1" customHeight="1" x14ac:dyDescent="0.2">
      <c r="A56" s="42"/>
      <c r="B56" s="38"/>
      <c r="C56" s="38"/>
      <c r="D56" s="38"/>
      <c r="E56" s="38"/>
      <c r="F56" s="38"/>
      <c r="G56" s="39"/>
    </row>
    <row r="57" spans="1:8" ht="14.1" customHeight="1" x14ac:dyDescent="0.2">
      <c r="A57" s="44"/>
      <c r="B57" s="38"/>
      <c r="C57" s="38"/>
      <c r="D57" s="38"/>
      <c r="E57" s="38"/>
      <c r="F57" s="38"/>
      <c r="G57" s="39"/>
    </row>
    <row r="58" spans="1:8" x14ac:dyDescent="0.2">
      <c r="A58" s="32"/>
      <c r="B58" s="45"/>
      <c r="C58" s="45"/>
      <c r="D58" s="45"/>
      <c r="E58" s="45"/>
      <c r="F58" s="45"/>
      <c r="G58" s="46"/>
    </row>
    <row r="59" spans="1:8" s="11" customFormat="1" ht="23.25" customHeight="1" x14ac:dyDescent="0.2">
      <c r="A59" s="47"/>
      <c r="B59" s="47"/>
      <c r="C59" s="47"/>
      <c r="D59" s="47"/>
      <c r="E59" s="47"/>
      <c r="F59" s="47"/>
      <c r="G59" s="47"/>
      <c r="H59"/>
    </row>
    <row r="60" spans="1:8" x14ac:dyDescent="0.2">
      <c r="A60" s="48"/>
      <c r="B60" s="48"/>
      <c r="C60" s="48"/>
      <c r="D60" s="48"/>
      <c r="E60" s="48"/>
      <c r="F60" s="48"/>
      <c r="G60" s="48"/>
      <c r="H60" s="11"/>
    </row>
    <row r="61" spans="1:8" x14ac:dyDescent="0.2">
      <c r="A61" s="49"/>
      <c r="B61" s="49"/>
      <c r="C61" s="49"/>
      <c r="D61" s="49"/>
      <c r="E61" s="49"/>
      <c r="F61" s="49"/>
      <c r="G61" s="49"/>
    </row>
    <row r="62" spans="1:8" x14ac:dyDescent="0.2">
      <c r="A62" s="9"/>
      <c r="B62" s="10"/>
      <c r="C62" s="10"/>
      <c r="D62" s="10"/>
      <c r="E62" s="10"/>
      <c r="F62" s="10"/>
      <c r="G62" s="10"/>
    </row>
    <row r="63" spans="1:8" x14ac:dyDescent="0.2">
      <c r="A63" s="9"/>
    </row>
  </sheetData>
  <mergeCells count="15">
    <mergeCell ref="A4:H4"/>
    <mergeCell ref="A1:H1"/>
    <mergeCell ref="A3:H3"/>
    <mergeCell ref="G5:H6"/>
    <mergeCell ref="B6:B11"/>
    <mergeCell ref="C6:F6"/>
    <mergeCell ref="C7:C11"/>
    <mergeCell ref="D7:F7"/>
    <mergeCell ref="G7:G11"/>
    <mergeCell ref="D8:D11"/>
    <mergeCell ref="H7:H11"/>
    <mergeCell ref="F8:F11"/>
    <mergeCell ref="E8:E11"/>
    <mergeCell ref="A5:A11"/>
    <mergeCell ref="B5:F5"/>
  </mergeCells>
  <conditionalFormatting sqref="A12:H23 A25:H26 A24:I24">
    <cfRule type="expression" dxfId="2" priority="1">
      <formula>MOD(ROW(),2)=1</formula>
    </cfRule>
  </conditionalFormatting>
  <pageMargins left="0.59055118110236227" right="0.59055118110236227" top="0.59055118110236227" bottom="0.59055118110236227" header="0" footer="0.39370078740157483"/>
  <pageSetup paperSize="9" scale="96" orientation="portrait" r:id="rId1"/>
  <headerFooter differentFirst="1" scaleWithDoc="0">
    <oddFooter>&amp;L&amp;8Statistikamt Nord&amp;C&amp;8&amp;P&amp;R&amp;8Statistischer Bericht H I 1 - m  6/13 HH</oddFooter>
  </headerFooter>
  <rowBreaks count="1" manualBreakCount="1">
    <brk id="3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2"/>
  <sheetViews>
    <sheetView tabSelected="1" view="pageLayout" zoomScaleNormal="100" zoomScaleSheetLayoutView="148" workbookViewId="0">
      <selection activeCell="A5" sqref="A5"/>
    </sheetView>
  </sheetViews>
  <sheetFormatPr baseColWidth="10" defaultColWidth="11.28515625" defaultRowHeight="12.75" x14ac:dyDescent="0.2"/>
  <cols>
    <col min="1" max="7" width="13.140625" customWidth="1"/>
  </cols>
  <sheetData>
    <row r="1" spans="1:7" ht="42.6" customHeight="1" x14ac:dyDescent="0.2">
      <c r="A1" s="163" t="s">
        <v>108</v>
      </c>
      <c r="B1" s="164"/>
      <c r="C1" s="164"/>
      <c r="D1" s="164"/>
      <c r="E1" s="164"/>
      <c r="F1" s="164"/>
      <c r="G1" s="164"/>
    </row>
    <row r="2" spans="1:7" ht="14.1" customHeight="1" x14ac:dyDescent="0.2"/>
    <row r="28" spans="1:7" s="13" customFormat="1" x14ac:dyDescent="0.2"/>
    <row r="29" spans="1:7" s="13" customFormat="1" ht="26.45" customHeight="1" x14ac:dyDescent="0.2">
      <c r="A29" s="165" t="s">
        <v>107</v>
      </c>
      <c r="B29" s="166"/>
      <c r="C29" s="166"/>
      <c r="D29" s="166"/>
      <c r="E29" s="166"/>
      <c r="F29" s="166"/>
      <c r="G29" s="166"/>
    </row>
    <row r="30" spans="1:7" s="13" customFormat="1" x14ac:dyDescent="0.2">
      <c r="D30" s="60" t="s">
        <v>56</v>
      </c>
    </row>
    <row r="31" spans="1:7" x14ac:dyDescent="0.2">
      <c r="D31" s="55"/>
    </row>
    <row r="56" spans="8:8" x14ac:dyDescent="0.2">
      <c r="H56" s="13"/>
    </row>
    <row r="57" spans="8:8" x14ac:dyDescent="0.2">
      <c r="H57" s="13"/>
    </row>
    <row r="58" spans="8:8" x14ac:dyDescent="0.2">
      <c r="H58" s="13"/>
    </row>
    <row r="59" spans="8:8" x14ac:dyDescent="0.2">
      <c r="H59" s="13"/>
    </row>
    <row r="60" spans="8:8" x14ac:dyDescent="0.2">
      <c r="H60" s="13"/>
    </row>
    <row r="61" spans="8:8" x14ac:dyDescent="0.2">
      <c r="H61" s="13"/>
    </row>
    <row r="62" spans="8:8" ht="7.5" customHeight="1" x14ac:dyDescent="0.2">
      <c r="H62" s="13"/>
    </row>
  </sheetData>
  <mergeCells count="2">
    <mergeCell ref="A1:G1"/>
    <mergeCell ref="A29:G29"/>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m  6/13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view="pageLayout" zoomScaleNormal="100" workbookViewId="0"/>
  </sheetViews>
  <sheetFormatPr baseColWidth="10" defaultRowHeight="12.75" x14ac:dyDescent="0.2"/>
  <cols>
    <col min="1" max="1" width="13.85546875" customWidth="1"/>
    <col min="2" max="2" width="17.7109375" customWidth="1"/>
    <col min="3" max="4" width="11.85546875" customWidth="1"/>
    <col min="5" max="5" width="12.85546875" customWidth="1"/>
  </cols>
  <sheetData>
    <row r="1" spans="1:8" x14ac:dyDescent="0.2">
      <c r="A1" s="13"/>
      <c r="B1" s="13"/>
    </row>
    <row r="2" spans="1:8" x14ac:dyDescent="0.2">
      <c r="A2" s="89" t="s">
        <v>94</v>
      </c>
      <c r="B2" s="89"/>
      <c r="C2" s="89"/>
      <c r="D2" s="89"/>
      <c r="E2" s="89"/>
      <c r="F2" s="89"/>
      <c r="G2" s="89"/>
      <c r="H2" s="89"/>
    </row>
    <row r="3" spans="1:8" x14ac:dyDescent="0.2">
      <c r="A3" s="13"/>
      <c r="B3" s="13"/>
    </row>
    <row r="4" spans="1:8" s="13" customFormat="1" ht="17.25" customHeight="1" x14ac:dyDescent="0.2">
      <c r="A4" s="90"/>
      <c r="B4" s="91"/>
      <c r="C4" s="150" t="s">
        <v>88</v>
      </c>
      <c r="D4" s="150" t="s">
        <v>93</v>
      </c>
      <c r="E4" s="167" t="s">
        <v>92</v>
      </c>
    </row>
    <row r="5" spans="1:8" s="8" customFormat="1" ht="17.25" customHeight="1" x14ac:dyDescent="0.2">
      <c r="A5" s="92"/>
      <c r="B5" s="93"/>
      <c r="C5" s="145"/>
      <c r="D5" s="145"/>
      <c r="E5" s="168"/>
    </row>
    <row r="6" spans="1:8" s="8" customFormat="1" ht="17.25" customHeight="1" x14ac:dyDescent="0.2">
      <c r="A6" s="92" t="s">
        <v>90</v>
      </c>
      <c r="B6" s="93" t="s">
        <v>91</v>
      </c>
      <c r="C6" s="145"/>
      <c r="D6" s="145"/>
      <c r="E6" s="168"/>
    </row>
    <row r="7" spans="1:8" s="8" customFormat="1" ht="24.75" customHeight="1" x14ac:dyDescent="0.2">
      <c r="A7" s="94"/>
      <c r="B7" s="95"/>
      <c r="C7" s="146"/>
      <c r="D7" s="146"/>
      <c r="E7" s="169"/>
    </row>
    <row r="8" spans="1:8" x14ac:dyDescent="0.2">
      <c r="A8" s="8"/>
      <c r="B8" s="97"/>
      <c r="C8" s="8"/>
      <c r="D8" s="8"/>
      <c r="E8" s="8"/>
    </row>
    <row r="9" spans="1:8" x14ac:dyDescent="0.2">
      <c r="A9" s="98">
        <f>'Tabelle 1 '!A11</f>
        <v>2011</v>
      </c>
      <c r="B9" s="99" t="str">
        <f>'Tabelle 1 '!B11</f>
        <v>Juli</v>
      </c>
      <c r="C9" s="8">
        <f>'Tabelle 1 '!D11</f>
        <v>591</v>
      </c>
      <c r="D9" s="8">
        <f>'Tabelle 1 '!E11</f>
        <v>166</v>
      </c>
      <c r="E9" s="8">
        <f>'Tabelle 1 '!F11</f>
        <v>33</v>
      </c>
    </row>
    <row r="10" spans="1:8" x14ac:dyDescent="0.2">
      <c r="A10" s="98">
        <f>'Tabelle 1 '!A12</f>
        <v>0</v>
      </c>
      <c r="B10" s="99" t="str">
        <f>'Tabelle 1 '!B12</f>
        <v>August</v>
      </c>
      <c r="C10" s="8">
        <f>'Tabelle 1 '!D12</f>
        <v>817</v>
      </c>
      <c r="D10" s="8">
        <f>'Tabelle 1 '!E12</f>
        <v>180</v>
      </c>
      <c r="E10" s="8">
        <f>'Tabelle 1 '!F12</f>
        <v>43</v>
      </c>
    </row>
    <row r="11" spans="1:8" x14ac:dyDescent="0.2">
      <c r="A11" s="98">
        <f>'Tabelle 1 '!A13</f>
        <v>0</v>
      </c>
      <c r="B11" s="99" t="str">
        <f>'Tabelle 1 '!B13</f>
        <v>September</v>
      </c>
      <c r="C11" s="8">
        <f>'Tabelle 1 '!D13</f>
        <v>735</v>
      </c>
      <c r="D11" s="8">
        <f>'Tabelle 1 '!E13</f>
        <v>165</v>
      </c>
      <c r="E11" s="8">
        <f>'Tabelle 1 '!F13</f>
        <v>41</v>
      </c>
    </row>
    <row r="12" spans="1:8" x14ac:dyDescent="0.2">
      <c r="A12" s="98">
        <f>'Tabelle 1 '!A14</f>
        <v>0</v>
      </c>
      <c r="B12" s="99" t="str">
        <f>'Tabelle 1 '!B14</f>
        <v>Oktober</v>
      </c>
      <c r="C12" s="8">
        <f>'Tabelle 1 '!D14</f>
        <v>731</v>
      </c>
      <c r="D12" s="8">
        <f>'Tabelle 1 '!E14</f>
        <v>207</v>
      </c>
      <c r="E12" s="8">
        <f>'Tabelle 1 '!F14</f>
        <v>35</v>
      </c>
    </row>
    <row r="13" spans="1:8" x14ac:dyDescent="0.2">
      <c r="A13" s="98">
        <f>'Tabelle 1 '!A15</f>
        <v>0</v>
      </c>
      <c r="B13" s="99" t="str">
        <f>'Tabelle 1 '!B15</f>
        <v>November</v>
      </c>
      <c r="C13" s="8">
        <f>'Tabelle 1 '!D15</f>
        <v>571</v>
      </c>
      <c r="D13" s="8">
        <f>'Tabelle 1 '!E15</f>
        <v>174</v>
      </c>
      <c r="E13" s="8">
        <f>'Tabelle 1 '!F15</f>
        <v>34</v>
      </c>
    </row>
    <row r="14" spans="1:8" x14ac:dyDescent="0.2">
      <c r="A14" s="98">
        <f>'Tabelle 1 '!A16</f>
        <v>0</v>
      </c>
      <c r="B14" s="99" t="str">
        <f>'Tabelle 1 '!B16</f>
        <v>Dezember</v>
      </c>
      <c r="C14" s="8">
        <f>'Tabelle 1 '!D16</f>
        <v>682</v>
      </c>
      <c r="D14" s="8">
        <f>'Tabelle 1 '!E16</f>
        <v>217</v>
      </c>
      <c r="E14" s="8">
        <f>'Tabelle 1 '!F16</f>
        <v>40</v>
      </c>
    </row>
    <row r="15" spans="1:8" x14ac:dyDescent="0.2">
      <c r="A15" s="98">
        <f>'Tabelle 1 '!A17</f>
        <v>2012</v>
      </c>
      <c r="B15" s="99" t="str">
        <f>'Tabelle 1 '!B17</f>
        <v>Januar</v>
      </c>
      <c r="C15" s="8">
        <f>'Tabelle 1 '!D17</f>
        <v>556</v>
      </c>
      <c r="D15" s="8">
        <f>'Tabelle 1 '!E17</f>
        <v>154</v>
      </c>
      <c r="E15" s="8">
        <f>'Tabelle 1 '!F17</f>
        <v>29</v>
      </c>
    </row>
    <row r="16" spans="1:8" x14ac:dyDescent="0.2">
      <c r="A16" s="98">
        <f>'Tabelle 1 '!A18</f>
        <v>0</v>
      </c>
      <c r="B16" s="99" t="str">
        <f>'Tabelle 1 '!B18</f>
        <v>Februar</v>
      </c>
      <c r="C16" s="8">
        <f>'Tabelle 1 '!D18</f>
        <v>515</v>
      </c>
      <c r="D16" s="8">
        <f>'Tabelle 1 '!E18</f>
        <v>168</v>
      </c>
      <c r="E16" s="8">
        <f>'Tabelle 1 '!F18</f>
        <v>25</v>
      </c>
    </row>
    <row r="17" spans="1:5" x14ac:dyDescent="0.2">
      <c r="A17" s="98">
        <f>'Tabelle 1 '!A19</f>
        <v>0</v>
      </c>
      <c r="B17" s="99" t="str">
        <f>'Tabelle 1 '!B19</f>
        <v>März</v>
      </c>
      <c r="C17" s="8">
        <f>'Tabelle 1 '!D19</f>
        <v>571</v>
      </c>
      <c r="D17" s="8">
        <f>'Tabelle 1 '!E19</f>
        <v>151</v>
      </c>
      <c r="E17" s="8">
        <f>'Tabelle 1 '!F19</f>
        <v>32</v>
      </c>
    </row>
    <row r="18" spans="1:5" x14ac:dyDescent="0.2">
      <c r="A18" s="98">
        <f>'Tabelle 1 '!A20</f>
        <v>0</v>
      </c>
      <c r="B18" s="99" t="str">
        <f>'Tabelle 1 '!B20</f>
        <v>April</v>
      </c>
      <c r="C18" s="8">
        <f>'Tabelle 1 '!D20</f>
        <v>617</v>
      </c>
      <c r="D18" s="8">
        <f>'Tabelle 1 '!E20</f>
        <v>142</v>
      </c>
      <c r="E18" s="8">
        <f>'Tabelle 1 '!F20</f>
        <v>31</v>
      </c>
    </row>
    <row r="19" spans="1:5" x14ac:dyDescent="0.2">
      <c r="A19" s="98">
        <f>'Tabelle 1 '!A21</f>
        <v>0</v>
      </c>
      <c r="B19" s="99" t="str">
        <f>'Tabelle 1 '!B21</f>
        <v>Mai</v>
      </c>
      <c r="C19" s="8">
        <f>'Tabelle 1 '!D21</f>
        <v>787</v>
      </c>
      <c r="D19" s="8">
        <f>'Tabelle 1 '!E21</f>
        <v>157</v>
      </c>
      <c r="E19" s="8">
        <f>'Tabelle 1 '!F21</f>
        <v>33</v>
      </c>
    </row>
    <row r="20" spans="1:5" x14ac:dyDescent="0.2">
      <c r="A20" s="98">
        <f>'Tabelle 1 '!A22</f>
        <v>0</v>
      </c>
      <c r="B20" s="99" t="str">
        <f>'Tabelle 1 '!B22</f>
        <v>Juni</v>
      </c>
      <c r="C20" s="8">
        <f>'Tabelle 1 '!D22</f>
        <v>697</v>
      </c>
      <c r="D20" s="8">
        <f>'Tabelle 1 '!E22</f>
        <v>179</v>
      </c>
      <c r="E20" s="8">
        <f>'Tabelle 1 '!F22</f>
        <v>39</v>
      </c>
    </row>
    <row r="21" spans="1:5" x14ac:dyDescent="0.2">
      <c r="A21" s="98"/>
      <c r="B21" s="15" t="str">
        <f>'Tabelle 1 '!B25</f>
        <v>Juli</v>
      </c>
      <c r="C21" s="8">
        <f>'Tabelle 1 '!D25</f>
        <v>627</v>
      </c>
      <c r="D21" s="8">
        <f>'Tabelle 1 '!E25</f>
        <v>144</v>
      </c>
      <c r="E21" s="8">
        <f>'Tabelle 1 '!F25</f>
        <v>33</v>
      </c>
    </row>
    <row r="22" spans="1:5" x14ac:dyDescent="0.2">
      <c r="A22" s="98">
        <f>'Tabelle 1 '!A26</f>
        <v>0</v>
      </c>
      <c r="B22" s="15" t="str">
        <f>'Tabelle 1 '!B26</f>
        <v>August</v>
      </c>
      <c r="C22" s="8">
        <f>'Tabelle 1 '!D26</f>
        <v>869</v>
      </c>
      <c r="D22" s="8">
        <f>'Tabelle 1 '!E26</f>
        <v>146</v>
      </c>
      <c r="E22" s="8">
        <f>'Tabelle 1 '!F26</f>
        <v>32</v>
      </c>
    </row>
    <row r="23" spans="1:5" x14ac:dyDescent="0.2">
      <c r="A23" s="98">
        <f>'Tabelle 1 '!A27</f>
        <v>0</v>
      </c>
      <c r="B23" s="15" t="str">
        <f>'Tabelle 1 '!B27</f>
        <v>September</v>
      </c>
      <c r="C23" s="8">
        <f>'Tabelle 1 '!D27</f>
        <v>695</v>
      </c>
      <c r="D23" s="8">
        <f>'Tabelle 1 '!E27</f>
        <v>162</v>
      </c>
      <c r="E23" s="8">
        <f>'Tabelle 1 '!F27</f>
        <v>41</v>
      </c>
    </row>
    <row r="24" spans="1:5" x14ac:dyDescent="0.2">
      <c r="A24" s="98">
        <f>'Tabelle 1 '!A28</f>
        <v>0</v>
      </c>
      <c r="B24" s="15" t="str">
        <f>'Tabelle 1 '!B28</f>
        <v>Oktober</v>
      </c>
      <c r="C24" s="8">
        <f>'Tabelle 1 '!D28</f>
        <v>701</v>
      </c>
      <c r="D24" s="8">
        <f>'Tabelle 1 '!E28</f>
        <v>196</v>
      </c>
      <c r="E24" s="8">
        <f>'Tabelle 1 '!F28</f>
        <v>43</v>
      </c>
    </row>
    <row r="25" spans="1:5" x14ac:dyDescent="0.2">
      <c r="A25" s="98">
        <f>'Tabelle 1 '!A29</f>
        <v>0</v>
      </c>
      <c r="B25" s="15" t="str">
        <f>'Tabelle 1 '!B29</f>
        <v>November</v>
      </c>
      <c r="C25" s="8">
        <f>'Tabelle 1 '!D29</f>
        <v>645</v>
      </c>
      <c r="D25" s="8">
        <f>'Tabelle 1 '!E29</f>
        <v>185</v>
      </c>
      <c r="E25" s="8">
        <f>'Tabelle 1 '!F29</f>
        <v>38</v>
      </c>
    </row>
    <row r="26" spans="1:5" x14ac:dyDescent="0.2">
      <c r="A26" s="98">
        <f>'Tabelle 1 '!A30</f>
        <v>0</v>
      </c>
      <c r="B26" s="15" t="str">
        <f>'Tabelle 1 '!B30</f>
        <v>Dezember</v>
      </c>
      <c r="C26" s="8">
        <f>'Tabelle 1 '!D30</f>
        <v>411</v>
      </c>
      <c r="D26" s="8">
        <f>'Tabelle 1 '!E30</f>
        <v>174</v>
      </c>
      <c r="E26" s="8">
        <f>'Tabelle 1 '!F30</f>
        <v>25</v>
      </c>
    </row>
    <row r="27" spans="1:5" x14ac:dyDescent="0.2">
      <c r="A27" s="98">
        <f>'Tabelle 1 '!A31</f>
        <v>2013</v>
      </c>
      <c r="B27" s="15" t="str">
        <f>'Tabelle 1 '!B31</f>
        <v>Januar</v>
      </c>
      <c r="C27" s="8">
        <f>'Tabelle 1 '!D31</f>
        <v>459</v>
      </c>
      <c r="D27" s="8">
        <f>'Tabelle 1 '!E31</f>
        <v>154</v>
      </c>
      <c r="E27" s="8">
        <f>'Tabelle 1 '!F31</f>
        <v>31</v>
      </c>
    </row>
    <row r="28" spans="1:5" x14ac:dyDescent="0.2">
      <c r="A28" s="98">
        <f>'Tabelle 1 '!A32</f>
        <v>0</v>
      </c>
      <c r="B28" s="15" t="str">
        <f>'Tabelle 1 '!B32</f>
        <v>Februar</v>
      </c>
      <c r="C28" s="8">
        <f>'Tabelle 1 '!D32</f>
        <v>416</v>
      </c>
      <c r="D28" s="8">
        <f>'Tabelle 1 '!E32</f>
        <v>143</v>
      </c>
      <c r="E28" s="8">
        <f>'Tabelle 1 '!F32</f>
        <v>20</v>
      </c>
    </row>
    <row r="29" spans="1:5" x14ac:dyDescent="0.2">
      <c r="A29" s="98">
        <f>'Tabelle 1 '!A33</f>
        <v>0</v>
      </c>
      <c r="B29" s="15" t="str">
        <f>'Tabelle 1 '!B33</f>
        <v>März</v>
      </c>
      <c r="C29" s="8">
        <f>'Tabelle 1 '!D33</f>
        <v>450</v>
      </c>
      <c r="D29" s="8">
        <f>'Tabelle 1 '!E33</f>
        <v>193</v>
      </c>
      <c r="E29" s="8">
        <f>'Tabelle 1 '!F33</f>
        <v>32</v>
      </c>
    </row>
    <row r="30" spans="1:5" x14ac:dyDescent="0.2">
      <c r="A30" s="98">
        <f>'Tabelle 1 '!A34</f>
        <v>0</v>
      </c>
      <c r="B30" s="15" t="str">
        <f>'Tabelle 1 '!B34</f>
        <v>April</v>
      </c>
      <c r="C30" s="109">
        <v>592</v>
      </c>
      <c r="D30" s="8">
        <f>'Tabelle 1 '!E34</f>
        <v>175</v>
      </c>
      <c r="E30" s="8">
        <f>'Tabelle 1 '!F34</f>
        <v>30</v>
      </c>
    </row>
    <row r="31" spans="1:5" x14ac:dyDescent="0.2">
      <c r="A31" s="98">
        <f>'Tabelle 1 '!A35</f>
        <v>0</v>
      </c>
      <c r="B31" s="15" t="str">
        <f>'Tabelle 1 '!B35</f>
        <v>Mai</v>
      </c>
      <c r="C31" s="8">
        <f>'Tabelle 1 '!D35</f>
        <v>657</v>
      </c>
      <c r="D31" s="8">
        <f>'Tabelle 1 '!E35</f>
        <v>173</v>
      </c>
      <c r="E31" s="8">
        <f>'Tabelle 1 '!F35</f>
        <v>26</v>
      </c>
    </row>
    <row r="32" spans="1:5" x14ac:dyDescent="0.2">
      <c r="A32" s="100">
        <f>'Tabelle 1 '!A36</f>
        <v>0</v>
      </c>
      <c r="B32" s="96" t="str">
        <f>'Tabelle 1 '!B36</f>
        <v>Juni</v>
      </c>
      <c r="C32" s="101">
        <f>'Tabelle 1 '!D36</f>
        <v>736</v>
      </c>
      <c r="D32" s="101">
        <f>'Tabelle 1 '!E36</f>
        <v>157</v>
      </c>
      <c r="E32" s="101">
        <f>'Tabelle 1 '!F36</f>
        <v>30</v>
      </c>
    </row>
    <row r="33" spans="1:5" s="13" customFormat="1" x14ac:dyDescent="0.2">
      <c r="A33" s="86"/>
    </row>
    <row r="34" spans="1:5" s="13" customFormat="1" x14ac:dyDescent="0.2">
      <c r="A34" s="86"/>
    </row>
    <row r="35" spans="1:5" s="13" customFormat="1" x14ac:dyDescent="0.2">
      <c r="A35" s="86"/>
    </row>
    <row r="36" spans="1:5" s="13" customFormat="1" x14ac:dyDescent="0.2">
      <c r="A36" s="86"/>
    </row>
    <row r="37" spans="1:5" x14ac:dyDescent="0.2">
      <c r="A37" s="89" t="s">
        <v>89</v>
      </c>
      <c r="B37" s="13"/>
      <c r="C37" s="13"/>
      <c r="D37" s="13"/>
      <c r="E37" s="13"/>
    </row>
    <row r="38" spans="1:5" x14ac:dyDescent="0.2">
      <c r="A38" s="13"/>
      <c r="B38" s="13"/>
      <c r="C38" s="13"/>
      <c r="D38" s="13"/>
      <c r="E38" s="13"/>
    </row>
    <row r="39" spans="1:5" ht="33" customHeight="1" x14ac:dyDescent="0.2">
      <c r="A39" s="87" t="s">
        <v>95</v>
      </c>
      <c r="B39" s="88" t="s">
        <v>87</v>
      </c>
    </row>
    <row r="40" spans="1:5" s="13" customFormat="1" x14ac:dyDescent="0.2">
      <c r="A40" s="103"/>
      <c r="B40" s="104"/>
    </row>
    <row r="41" spans="1:5" x14ac:dyDescent="0.2">
      <c r="A41" s="103" t="s">
        <v>61</v>
      </c>
      <c r="B41" s="105">
        <v>173</v>
      </c>
    </row>
    <row r="42" spans="1:5" x14ac:dyDescent="0.2">
      <c r="A42" s="103" t="s">
        <v>64</v>
      </c>
      <c r="B42" s="105">
        <v>147</v>
      </c>
    </row>
    <row r="43" spans="1:5" x14ac:dyDescent="0.2">
      <c r="A43" s="103" t="s">
        <v>62</v>
      </c>
      <c r="B43" s="105">
        <v>122</v>
      </c>
    </row>
    <row r="44" spans="1:5" x14ac:dyDescent="0.2">
      <c r="A44" s="103" t="s">
        <v>60</v>
      </c>
      <c r="B44" s="105">
        <v>107</v>
      </c>
    </row>
    <row r="45" spans="1:5" x14ac:dyDescent="0.2">
      <c r="A45" s="103" t="s">
        <v>58</v>
      </c>
      <c r="B45" s="105">
        <v>104</v>
      </c>
    </row>
    <row r="46" spans="1:5" x14ac:dyDescent="0.2">
      <c r="A46" s="103" t="s">
        <v>63</v>
      </c>
      <c r="B46" s="105">
        <v>49</v>
      </c>
    </row>
    <row r="47" spans="1:5" x14ac:dyDescent="0.2">
      <c r="A47" s="106" t="s">
        <v>59</v>
      </c>
      <c r="B47" s="107">
        <v>34</v>
      </c>
    </row>
  </sheetData>
  <sortState ref="A41:B47">
    <sortCondition descending="1" ref="B41:B47"/>
  </sortState>
  <mergeCells count="3">
    <mergeCell ref="E4:E7"/>
    <mergeCell ref="C4:C7"/>
    <mergeCell ref="D4:D7"/>
  </mergeCells>
  <conditionalFormatting sqref="A9:E32">
    <cfRule type="expression" dxfId="1" priority="7">
      <formula>MOD(ROW(),2)=1</formula>
    </cfRule>
  </conditionalFormatting>
  <conditionalFormatting sqref="A40:B47">
    <cfRule type="expression" dxfId="0" priority="1">
      <formula>MOD(ROW(),2)=1</formula>
    </cfRule>
  </conditionalFormatting>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H_I_1_m1306_HH</vt:lpstr>
      <vt:lpstr>Impressum</vt:lpstr>
      <vt:lpstr>Erläuterungen</vt:lpstr>
      <vt:lpstr>Tabelle 1 </vt:lpstr>
      <vt:lpstr>Tabelle 2</vt:lpstr>
      <vt:lpstr>Grafiken</vt:lpstr>
      <vt:lpstr>Hilfstabelle</vt:lpstr>
      <vt:lpstr>'Tabelle 2'!Drucktitel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2013-08-28T12:39:14Z</cp:lastPrinted>
  <dcterms:created xsi:type="dcterms:W3CDTF">2012-03-28T07:56:08Z</dcterms:created>
  <dcterms:modified xsi:type="dcterms:W3CDTF">2013-08-28T12:39:39Z</dcterms:modified>
  <cp:category>LIS-Bericht</cp:category>
</cp:coreProperties>
</file>