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Blatt 1" sheetId="2" r:id="rId2"/>
    <sheet name="Blatt 2" sheetId="3" r:id="rId3"/>
    <sheet name="Blatt 3" sheetId="4" r:id="rId4"/>
  </sheets>
  <definedNames>
    <definedName name="BUKA">'Blatt 1'!#REF!</definedName>
    <definedName name="_xlnm.Print_Area" localSheetId="1">'Blatt 1'!$A$1:$AA$69</definedName>
    <definedName name="_xlnm.Print_Area" localSheetId="2">'Blatt 2'!$A$1:$Z$61</definedName>
    <definedName name="_xlnm.Print_Area" localSheetId="3">'Blatt 3'!$A$1:$Z$60</definedName>
    <definedName name="_xlnm.Print_Titles" localSheetId="1">'Blatt 1'!$A:$R</definedName>
    <definedName name="ErgänzungEkStKSt">'Blatt 1'!#REF!</definedName>
    <definedName name="LHK">'Blatt 1'!#REF!</definedName>
    <definedName name="LK">'Blatt 1'!#REF!</definedName>
    <definedName name="MUSTER">'Blatt 1'!#REF!</definedName>
  </definedNames>
  <calcPr fullCalcOnLoad="1"/>
</workbook>
</file>

<file path=xl/sharedStrings.xml><?xml version="1.0" encoding="utf-8"?>
<sst xmlns="http://schemas.openxmlformats.org/spreadsheetml/2006/main" count="293" uniqueCount="140">
  <si>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</si>
  <si>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</si>
  <si>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</si>
  <si>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</si>
  <si>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</si>
  <si>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</si>
  <si>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</si>
  <si>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</si>
  <si>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</si>
  <si>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</si>
  <si>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</si>
  <si>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</si>
  <si>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</si>
  <si>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</si>
  <si>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</si>
  <si>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</si>
  <si>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</si>
  <si>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</si>
  <si>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</si>
  <si>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</si>
  <si>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</si>
  <si>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</si>
  <si>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</si>
  <si>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</si>
  <si>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</si>
  <si>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</si>
  <si>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</si>
  <si>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</si>
  <si>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</si>
  <si>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</si>
  <si>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</si>
  <si>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</si>
  <si>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</si>
  <si>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</si>
  <si>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</si>
  <si>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</si>
  <si>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</si>
  <si>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</si>
  <si>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</si>
  <si>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</si>
  <si>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</si>
  <si>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</si>
  <si>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</si>
  <si>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</si>
  <si>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</si>
  <si>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</si>
  <si>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</si>
  <si>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</si>
  <si>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</si>
  <si>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</si>
  <si>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</si>
  <si>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</si>
  <si>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</si>
  <si>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</si>
  <si>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</si>
  <si>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</si>
  <si>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</si>
  <si>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</si>
  <si>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</si>
  <si>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</si>
  <si>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</si>
  <si>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</si>
  <si>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</si>
  <si>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</si>
  <si>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</si>
  <si>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</si>
  <si>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</si>
  <si>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</si>
  <si>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</si>
  <si>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</si>
  <si>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</si>
  <si>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</si>
  <si>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</si>
  <si>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</si>
  <si>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</si>
  <si>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</si>
  <si>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</si>
  <si>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</si>
  <si>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</si>
  <si>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</si>
  <si>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</si>
  <si>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</si>
  <si>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</si>
  <si>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</si>
  <si>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</si>
  <si>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</si>
  <si>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</si>
  <si>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</si>
  <si>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</si>
  <si>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</si>
  <si>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</si>
  <si>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</si>
  <si>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</si>
  <si>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</si>
  <si>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</si>
  <si>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</si>
  <si>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</si>
  <si>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</si>
  <si>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</si>
  <si>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</si>
  <si>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</si>
  <si>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</si>
  <si>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</si>
  <si>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</si>
  <si>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</si>
  <si>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</si>
  <si>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</si>
  <si>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</si>
  <si>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</si>
  <si>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</si>
  <si>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</si>
  <si>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</si>
  <si>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</si>
  <si>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</si>
  <si>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</si>
  <si>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</si>
  <si>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</si>
  <si>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</si>
  <si>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</si>
  <si>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</si>
  <si>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</si>
  <si>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</si>
  <si>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</si>
  <si>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</si>
  <si>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</si>
  <si>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</si>
  <si>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</si>
  <si>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</si>
  <si>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</si>
  <si>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</si>
  <si>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</si>
  <si>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Öffentliche Ausgaben und Einnahmen Hamburgs</t>
  </si>
  <si>
    <t>staatsfinanzen@statistik-nord.de</t>
  </si>
  <si>
    <t>– Ergebnisse der vierteljährlichen Kassenstatistik –</t>
  </si>
  <si>
    <t>Zuschüsse für Investitionen von</t>
  </si>
  <si>
    <t>Birgit Preller / Marlies Herbers</t>
  </si>
  <si>
    <t>0431 6895-9359 / 0431 6895-9343</t>
  </si>
  <si>
    <t>Öffentliche Ausgaben und Einnahmen Hamburgs 2009 bis 2011</t>
  </si>
  <si>
    <t>L I 2 - j/11 H</t>
  </si>
  <si>
    <t>2009 bis 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</si>
</sst>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\ \+*#\.###0.0_ ;\ \–* ##0.0_ ;0.0_ ;* @_,_0_ "/>
    <numFmt numFmtId="182" formatCode="\ \+*#\.##0.0_ ;\ \–* ##0.0_ ;0.0_ ;* @_,_0_ "/>
    <numFmt numFmtId="183" formatCode="\+#,##0.0_ ;\ \–* #,##0.0_ ;0.0_ ;* @_,_0_ "/>
    <numFmt numFmtId="184" formatCode="\+\ #,##0.0_ ;\ \–* #,##0.0_ ;0.0_ ;* @_,_0_ "/>
    <numFmt numFmtId="185" formatCode="\+\ ##,##0.0_ ;\ \–* #,##0.0_ ;0.0_ ;* @_,_0_ "/>
    <numFmt numFmtId="186" formatCode="\+\ \ ##,##0.0_ ;\ \–* #,##0.0_ ;0.0_ ;* @_,_0_ "/>
    <numFmt numFmtId="187" formatCode="\+\ \ \ ##,##0.0_ ;\ \–* #,##0.0_ ;0.0_ ;* @_,_0_ "/>
    <numFmt numFmtId="188" formatCode="\+\ \ \ \ ##,##0.0_ ;\ \–* #,##0.0_ ;0.0_ ;* @_,_0_ "/>
    <numFmt numFmtId="189" formatCode="#,##0;[Red]\-#,##0"/>
    <numFmt numFmtId="190" formatCode="#,##0.00;[Red]\-#,##0.00"/>
    <numFmt numFmtId="191" formatCode="0.0\ \ \ \ \ "/>
    <numFmt numFmtId="192" formatCode="\+* 0.0\ \ \ \ ;\-* 0.0\ \ \ \ ;"/>
    <numFmt numFmtId="193" formatCode="\+* 0.0\ \ \ \ ;\–* 0.0\ \ \ \ ;"/>
    <numFmt numFmtId="194" formatCode="0.0\ \ \ \ \ \ \ "/>
    <numFmt numFmtId="195" formatCode="mmmm\ yyyy"/>
    <numFmt numFmtId="196" formatCode="##0.0\ \ \ \ \ \ "/>
    <numFmt numFmtId="197" formatCode="##0.0\ \ \ \ "/>
    <numFmt numFmtId="198" formatCode="\ \ \ \+* #0.0\ \ ;\ \ \ \–* #0.0\ \ "/>
    <numFmt numFmtId="199" formatCode="\ \ \ \+* #0.0\ \ \ \ ;\ \ \ \–* #0.0\ \ \ \ "/>
    <numFmt numFmtId="200" formatCode="\ \ \ \ \ \ \ \ \ \ \ \ \ \ \ \+* #0.0\ \ \ \ \ \ \ \ ;\ \ \ \ \ \ \ \ \ \ \ \ \ \ \ \–* #0.0\ \ \ \ \ \ \ \ "/>
    <numFmt numFmtId="201" formatCode="\ \ \ \ \ \ \ \ \ \ \ \ \+* #0.0\ \ \ \ \ \ \ \ \ \ ;\ \ \ \ \ \ \ \ \ \ \ \ \–* #0.0\ \ \ \ \ \ \ \ \ \ "/>
    <numFmt numFmtId="202" formatCode="###.0\ \ \ "/>
    <numFmt numFmtId="203" formatCode="d/\ mmmm\ yyyy"/>
    <numFmt numFmtId="204" formatCode="\ * ##0.0_ ;\ \–* ##0.0_ ;0.0_ ;* @_,_0_ "/>
    <numFmt numFmtId="205" formatCode="\+###,##0"/>
    <numFmt numFmtId="206" formatCode="\ \+* ##0_ ;\ \–* ##0_ ;0;* @_,_0_ "/>
    <numFmt numFmtId="207" formatCode="\ \+* ##0.0_ ;\ \–* ##0.0_ ;0.0_ ;"/>
    <numFmt numFmtId="208" formatCode="\ \+* ##0_ ;\ \–* ##0_ ;0_ ;* @_0_ "/>
    <numFmt numFmtId="209" formatCode="\ \–* ##0.0_ ;\ \–* ##0.0_ "/>
  </numFmts>
  <fonts count="57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>
      <alignment/>
      <protection/>
    </xf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7">
    <xf numFmtId="0" fontId="0" fillId="0" borderId="0" xfId="0" applyAlignment="1">
      <alignment/>
    </xf>
    <xf numFmtId="0" fontId="7" fillId="0" borderId="0" xfId="57" applyFont="1">
      <alignment/>
      <protection/>
    </xf>
    <xf numFmtId="0" fontId="6" fillId="0" borderId="0" xfId="39" applyFont="1">
      <alignment/>
      <protection/>
    </xf>
    <xf numFmtId="0" fontId="7" fillId="0" borderId="0" xfId="39" applyFont="1">
      <alignment/>
      <protection/>
    </xf>
    <xf numFmtId="0" fontId="10" fillId="0" borderId="0" xfId="39" applyFont="1">
      <alignment/>
      <protection/>
    </xf>
    <xf numFmtId="0" fontId="6" fillId="0" borderId="0" xfId="39" applyFont="1" applyAlignment="1">
      <alignment horizontal="right"/>
      <protection/>
    </xf>
    <xf numFmtId="0" fontId="7" fillId="0" borderId="0" xfId="57" applyFont="1" applyAlignment="1">
      <alignment horizontal="left" vertical="top"/>
      <protection/>
    </xf>
    <xf numFmtId="0" fontId="8" fillId="0" borderId="0" xfId="39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8" fillId="0" borderId="0" xfId="39" applyFont="1" applyAlignment="1">
      <alignment vertical="center"/>
      <protection/>
    </xf>
    <xf numFmtId="0" fontId="7" fillId="0" borderId="0" xfId="57" applyFont="1" applyAlignment="1">
      <alignment/>
      <protection/>
    </xf>
    <xf numFmtId="0" fontId="8" fillId="0" borderId="0" xfId="39" applyFont="1" applyAlignment="1">
      <alignment/>
      <protection/>
    </xf>
    <xf numFmtId="0" fontId="8" fillId="0" borderId="0" xfId="39" applyFont="1" applyProtection="1">
      <alignment/>
      <protection/>
    </xf>
    <xf numFmtId="0" fontId="8" fillId="0" borderId="0" xfId="39" applyFont="1" applyAlignment="1" applyProtection="1">
      <alignment vertical="center"/>
      <protection/>
    </xf>
    <xf numFmtId="0" fontId="7" fillId="0" borderId="10" xfId="57" applyFont="1" applyBorder="1">
      <alignment/>
      <protection/>
    </xf>
    <xf numFmtId="0" fontId="6" fillId="0" borderId="10" xfId="39" applyFont="1" applyBorder="1">
      <alignment/>
      <protection/>
    </xf>
    <xf numFmtId="0" fontId="7" fillId="0" borderId="10" xfId="39" applyFont="1" applyBorder="1">
      <alignment/>
      <protection/>
    </xf>
    <xf numFmtId="0" fontId="10" fillId="0" borderId="10" xfId="39" applyFont="1" applyBorder="1">
      <alignment/>
      <protection/>
    </xf>
    <xf numFmtId="0" fontId="7" fillId="0" borderId="0" xfId="57" applyNumberFormat="1" applyFont="1" applyBorder="1" applyAlignment="1">
      <alignment/>
      <protection/>
    </xf>
    <xf numFmtId="0" fontId="8" fillId="0" borderId="0" xfId="39" applyNumberFormat="1" applyFont="1" applyBorder="1" applyAlignment="1">
      <alignment/>
      <protection/>
    </xf>
    <xf numFmtId="0" fontId="12" fillId="0" borderId="0" xfId="57" applyNumberFormat="1" applyFont="1" applyBorder="1" applyAlignment="1">
      <alignment/>
      <protection/>
    </xf>
    <xf numFmtId="0" fontId="11" fillId="0" borderId="0" xfId="57" applyNumberFormat="1" applyFont="1" applyBorder="1" applyAlignment="1">
      <alignment/>
      <protection/>
    </xf>
    <xf numFmtId="0" fontId="13" fillId="0" borderId="0" xfId="57" applyNumberFormat="1" applyFont="1" applyBorder="1" applyAlignment="1">
      <alignment/>
      <protection/>
    </xf>
    <xf numFmtId="0" fontId="7" fillId="33" borderId="11" xfId="55" applyFont="1" applyFill="1" applyBorder="1" applyAlignment="1" applyProtection="1">
      <alignment/>
      <protection hidden="1"/>
    </xf>
    <xf numFmtId="0" fontId="7" fillId="34" borderId="12" xfId="55" applyFont="1" applyFill="1" applyBorder="1" applyAlignment="1" applyProtection="1">
      <alignment/>
      <protection hidden="1"/>
    </xf>
    <xf numFmtId="0" fontId="6" fillId="34" borderId="12" xfId="55" applyFont="1" applyFill="1" applyBorder="1" applyAlignment="1" applyProtection="1">
      <alignment/>
      <protection hidden="1"/>
    </xf>
    <xf numFmtId="0" fontId="6" fillId="34" borderId="13" xfId="55" applyFont="1" applyFill="1" applyBorder="1" applyAlignment="1" applyProtection="1">
      <alignment/>
      <protection hidden="1"/>
    </xf>
    <xf numFmtId="0" fontId="5" fillId="0" borderId="0" xfId="56">
      <alignment/>
      <protection/>
    </xf>
    <xf numFmtId="0" fontId="6" fillId="33" borderId="14" xfId="55" applyFont="1" applyFill="1" applyBorder="1" applyAlignment="1" applyProtection="1">
      <alignment/>
      <protection hidden="1"/>
    </xf>
    <xf numFmtId="0" fontId="6" fillId="34" borderId="0" xfId="55" applyFont="1" applyFill="1" applyBorder="1" applyAlignment="1" applyProtection="1">
      <alignment vertical="top"/>
      <protection hidden="1"/>
    </xf>
    <xf numFmtId="0" fontId="6" fillId="34" borderId="0" xfId="55" applyFont="1" applyFill="1" applyBorder="1" applyAlignment="1" applyProtection="1">
      <alignment/>
      <protection hidden="1"/>
    </xf>
    <xf numFmtId="0" fontId="6" fillId="34" borderId="10" xfId="55" applyFont="1" applyFill="1" applyBorder="1" applyAlignment="1" applyProtection="1">
      <alignment/>
      <protection hidden="1"/>
    </xf>
    <xf numFmtId="0" fontId="11" fillId="33" borderId="15" xfId="49" applyFont="1" applyFill="1" applyBorder="1" applyAlignment="1" applyProtection="1">
      <alignment horizontal="left"/>
      <protection hidden="1"/>
    </xf>
    <xf numFmtId="0" fontId="11" fillId="34" borderId="16" xfId="49" applyFont="1" applyFill="1" applyBorder="1" applyAlignment="1" applyProtection="1">
      <alignment horizontal="left"/>
      <protection hidden="1"/>
    </xf>
    <xf numFmtId="0" fontId="6" fillId="34" borderId="16" xfId="55" applyFont="1" applyFill="1" applyBorder="1" applyAlignment="1" applyProtection="1">
      <alignment/>
      <protection hidden="1"/>
    </xf>
    <xf numFmtId="0" fontId="6" fillId="34" borderId="17" xfId="55" applyFont="1" applyFill="1" applyBorder="1" applyAlignment="1" applyProtection="1">
      <alignment/>
      <protection hidden="1"/>
    </xf>
    <xf numFmtId="0" fontId="6" fillId="34" borderId="11" xfId="55" applyFont="1" applyFill="1" applyBorder="1" applyProtection="1">
      <alignment/>
      <protection hidden="1"/>
    </xf>
    <xf numFmtId="0" fontId="6" fillId="34" borderId="12" xfId="55" applyFont="1" applyFill="1" applyBorder="1" applyProtection="1">
      <alignment/>
      <protection hidden="1"/>
    </xf>
    <xf numFmtId="0" fontId="6" fillId="34" borderId="13" xfId="55" applyFont="1" applyFill="1" applyBorder="1" applyProtection="1">
      <alignment/>
      <protection hidden="1"/>
    </xf>
    <xf numFmtId="0" fontId="6" fillId="34" borderId="14" xfId="55" applyFont="1" applyFill="1" applyBorder="1" applyProtection="1">
      <alignment/>
      <protection hidden="1"/>
    </xf>
    <xf numFmtId="0" fontId="6" fillId="34" borderId="0" xfId="55" applyFont="1" applyFill="1" applyBorder="1" applyProtection="1">
      <alignment/>
      <protection hidden="1"/>
    </xf>
    <xf numFmtId="0" fontId="6" fillId="34" borderId="10" xfId="55" applyFont="1" applyFill="1" applyBorder="1" applyProtection="1">
      <alignment/>
      <protection hidden="1"/>
    </xf>
    <xf numFmtId="49" fontId="6" fillId="34" borderId="0" xfId="55" applyNumberFormat="1" applyFont="1" applyFill="1" applyBorder="1" applyProtection="1">
      <alignment/>
      <protection hidden="1"/>
    </xf>
    <xf numFmtId="0" fontId="6" fillId="34" borderId="0" xfId="55" applyFont="1" applyFill="1" applyBorder="1" applyProtection="1" quotePrefix="1">
      <alignment/>
      <protection hidden="1"/>
    </xf>
    <xf numFmtId="0" fontId="6" fillId="34" borderId="15" xfId="55" applyFont="1" applyFill="1" applyBorder="1" applyProtection="1">
      <alignment/>
      <protection hidden="1"/>
    </xf>
    <xf numFmtId="0" fontId="6" fillId="34" borderId="16" xfId="55" applyFont="1" applyFill="1" applyBorder="1" applyProtection="1">
      <alignment/>
      <protection hidden="1"/>
    </xf>
    <xf numFmtId="0" fontId="7" fillId="34" borderId="14" xfId="55" applyFont="1" applyFill="1" applyBorder="1" applyAlignment="1" applyProtection="1">
      <alignment/>
      <protection hidden="1"/>
    </xf>
    <xf numFmtId="0" fontId="7" fillId="33" borderId="14" xfId="55" applyFont="1" applyFill="1" applyBorder="1" applyAlignment="1" applyProtection="1">
      <alignment/>
      <protection hidden="1"/>
    </xf>
    <xf numFmtId="0" fontId="6" fillId="33" borderId="0" xfId="55" applyFont="1" applyFill="1" applyBorder="1" applyProtection="1">
      <alignment/>
      <protection hidden="1"/>
    </xf>
    <xf numFmtId="0" fontId="7" fillId="33" borderId="0" xfId="55" applyFont="1" applyFill="1" applyBorder="1" applyAlignment="1" applyProtection="1">
      <alignment horizontal="centerContinuous"/>
      <protection hidden="1"/>
    </xf>
    <xf numFmtId="0" fontId="7" fillId="34" borderId="0" xfId="55" applyFont="1" applyFill="1" applyBorder="1" applyAlignment="1" applyProtection="1">
      <alignment horizontal="centerContinuous"/>
      <protection hidden="1"/>
    </xf>
    <xf numFmtId="0" fontId="7" fillId="34" borderId="10" xfId="55" applyFont="1" applyFill="1" applyBorder="1" applyAlignment="1" applyProtection="1">
      <alignment horizontal="centerContinuous"/>
      <protection hidden="1"/>
    </xf>
    <xf numFmtId="0" fontId="7" fillId="33" borderId="14" xfId="55" applyFont="1" applyFill="1" applyBorder="1" applyAlignment="1" applyProtection="1">
      <alignment horizontal="left"/>
      <protection hidden="1"/>
    </xf>
    <xf numFmtId="49" fontId="7" fillId="33" borderId="14" xfId="55" applyNumberFormat="1" applyFont="1" applyFill="1" applyBorder="1" applyAlignment="1" applyProtection="1">
      <alignment horizontal="left"/>
      <protection hidden="1"/>
    </xf>
    <xf numFmtId="0" fontId="6" fillId="34" borderId="0" xfId="55" applyFont="1" applyFill="1" applyProtection="1">
      <alignment/>
      <protection hidden="1"/>
    </xf>
    <xf numFmtId="0" fontId="18" fillId="33" borderId="17" xfId="49" applyFont="1" applyFill="1" applyBorder="1" applyAlignment="1" applyProtection="1">
      <alignment horizontal="left"/>
      <protection hidden="1"/>
    </xf>
    <xf numFmtId="0" fontId="6" fillId="34" borderId="18" xfId="55" applyFont="1" applyFill="1" applyBorder="1" applyProtection="1">
      <alignment/>
      <protection hidden="1"/>
    </xf>
    <xf numFmtId="0" fontId="6" fillId="34" borderId="19" xfId="55" applyFont="1" applyFill="1" applyBorder="1" applyProtection="1">
      <alignment/>
      <protection hidden="1"/>
    </xf>
    <xf numFmtId="0" fontId="6" fillId="34" borderId="20" xfId="55" applyFont="1" applyFill="1" applyBorder="1" applyProtection="1">
      <alignment/>
      <protection hidden="1"/>
    </xf>
    <xf numFmtId="0" fontId="6" fillId="0" borderId="0" xfId="55" applyFont="1" applyProtection="1">
      <alignment/>
      <protection hidden="1"/>
    </xf>
    <xf numFmtId="0" fontId="6" fillId="0" borderId="0" xfId="57" applyFont="1">
      <alignment/>
      <protection/>
    </xf>
    <xf numFmtId="0" fontId="0" fillId="0" borderId="0" xfId="0" applyFont="1" applyAlignment="1">
      <alignment/>
    </xf>
    <xf numFmtId="0" fontId="6" fillId="0" borderId="0" xfId="57" applyNumberFormat="1" applyFont="1" applyBorder="1" applyAlignment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Continuous" vertical="center"/>
      <protection/>
    </xf>
    <xf numFmtId="0" fontId="6" fillId="0" borderId="12" xfId="57" applyFont="1" applyBorder="1" applyAlignment="1">
      <alignment horizontal="centerContinuous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Continuous" vertical="center"/>
      <protection/>
    </xf>
    <xf numFmtId="0" fontId="6" fillId="0" borderId="10" xfId="57" applyFont="1" applyBorder="1" applyAlignment="1">
      <alignment horizontal="centerContinuous" vertical="center"/>
      <protection/>
    </xf>
    <xf numFmtId="0" fontId="6" fillId="0" borderId="18" xfId="57" applyFont="1" applyBorder="1" applyAlignment="1">
      <alignment horizontal="centerContinuous" vertical="center"/>
      <protection/>
    </xf>
    <xf numFmtId="0" fontId="6" fillId="0" borderId="19" xfId="57" applyFont="1" applyBorder="1" applyAlignment="1">
      <alignment horizontal="centerContinuous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14" xfId="39" applyFont="1" applyBorder="1" applyProtection="1">
      <alignment/>
      <protection/>
    </xf>
    <xf numFmtId="0" fontId="6" fillId="0" borderId="0" xfId="39" applyNumberFormat="1" applyFont="1" applyBorder="1" applyAlignment="1" applyProtection="1">
      <alignment/>
      <protection/>
    </xf>
    <xf numFmtId="0" fontId="6" fillId="0" borderId="0" xfId="39" applyNumberFormat="1" applyFont="1" applyBorder="1" applyAlignment="1">
      <alignment/>
      <protection/>
    </xf>
    <xf numFmtId="0" fontId="6" fillId="0" borderId="0" xfId="39" applyFont="1" applyAlignment="1">
      <alignment/>
      <protection/>
    </xf>
    <xf numFmtId="173" fontId="6" fillId="0" borderId="22" xfId="39" applyNumberFormat="1" applyFont="1" applyBorder="1" applyProtection="1">
      <alignment/>
      <protection locked="0"/>
    </xf>
    <xf numFmtId="173" fontId="6" fillId="0" borderId="14" xfId="39" applyNumberFormat="1" applyFont="1" applyBorder="1" applyProtection="1">
      <alignment/>
      <protection locked="0"/>
    </xf>
    <xf numFmtId="174" fontId="6" fillId="0" borderId="14" xfId="39" applyNumberFormat="1" applyFont="1" applyBorder="1" applyProtection="1">
      <alignment/>
      <protection locked="0"/>
    </xf>
    <xf numFmtId="0" fontId="20" fillId="0" borderId="0" xfId="39" applyNumberFormat="1" applyFont="1" applyBorder="1" applyAlignment="1" applyProtection="1">
      <alignment/>
      <protection locked="0"/>
    </xf>
    <xf numFmtId="0" fontId="21" fillId="0" borderId="0" xfId="39" applyNumberFormat="1" applyFont="1" applyBorder="1" applyAlignment="1">
      <alignment/>
      <protection/>
    </xf>
    <xf numFmtId="0" fontId="22" fillId="0" borderId="0" xfId="39" applyNumberFormat="1" applyFont="1" applyBorder="1" applyAlignment="1">
      <alignment/>
      <protection/>
    </xf>
    <xf numFmtId="173" fontId="6" fillId="0" borderId="22" xfId="39" applyNumberFormat="1" applyFont="1" applyBorder="1" applyAlignment="1" applyProtection="1">
      <alignment/>
      <protection locked="0"/>
    </xf>
    <xf numFmtId="173" fontId="6" fillId="0" borderId="14" xfId="39" applyNumberFormat="1" applyFont="1" applyBorder="1" applyAlignment="1" applyProtection="1">
      <alignment/>
      <protection locked="0"/>
    </xf>
    <xf numFmtId="174" fontId="6" fillId="0" borderId="14" xfId="39" applyNumberFormat="1" applyFont="1" applyBorder="1" applyAlignment="1" applyProtection="1">
      <alignment/>
      <protection locked="0"/>
    </xf>
    <xf numFmtId="0" fontId="6" fillId="0" borderId="0" xfId="57" applyFont="1" applyAlignment="1">
      <alignment horizontal="centerContinuous" vertical="top"/>
      <protection/>
    </xf>
    <xf numFmtId="0" fontId="6" fillId="0" borderId="0" xfId="39" applyFont="1" applyBorder="1">
      <alignment/>
      <protection/>
    </xf>
    <xf numFmtId="0" fontId="6" fillId="0" borderId="0" xfId="39" applyFont="1" applyAlignment="1">
      <alignment horizontal="left"/>
      <protection/>
    </xf>
    <xf numFmtId="0" fontId="6" fillId="0" borderId="0" xfId="39" applyFont="1" applyAlignment="1">
      <alignment vertical="top"/>
      <protection/>
    </xf>
    <xf numFmtId="0" fontId="6" fillId="0" borderId="0" xfId="57" applyFont="1" applyAlignment="1">
      <alignment horizontal="left" vertical="top"/>
      <protection/>
    </xf>
    <xf numFmtId="176" fontId="6" fillId="0" borderId="14" xfId="39" applyNumberFormat="1" applyFont="1" applyBorder="1" applyProtection="1">
      <alignment/>
      <protection locked="0"/>
    </xf>
    <xf numFmtId="0" fontId="6" fillId="0" borderId="0" xfId="39" applyFont="1" applyAlignment="1">
      <alignment wrapText="1"/>
      <protection/>
    </xf>
    <xf numFmtId="0" fontId="6" fillId="0" borderId="10" xfId="39" applyFont="1" applyBorder="1" applyAlignment="1">
      <alignment wrapText="1"/>
      <protection/>
    </xf>
    <xf numFmtId="0" fontId="6" fillId="0" borderId="10" xfId="39" applyFont="1" applyBorder="1" applyAlignment="1">
      <alignment/>
      <protection/>
    </xf>
    <xf numFmtId="0" fontId="6" fillId="0" borderId="14" xfId="39" applyFont="1" applyBorder="1">
      <alignment/>
      <protection/>
    </xf>
    <xf numFmtId="175" fontId="6" fillId="0" borderId="14" xfId="39" applyNumberFormat="1" applyFont="1" applyBorder="1">
      <alignment/>
      <protection/>
    </xf>
    <xf numFmtId="0" fontId="0" fillId="0" borderId="0" xfId="0" applyFont="1" applyBorder="1" applyAlignment="1">
      <alignment/>
    </xf>
    <xf numFmtId="184" fontId="6" fillId="0" borderId="14" xfId="39" applyNumberFormat="1" applyFont="1" applyBorder="1" applyProtection="1">
      <alignment/>
      <protection locked="0"/>
    </xf>
    <xf numFmtId="208" fontId="6" fillId="0" borderId="14" xfId="39" applyNumberFormat="1" applyFont="1" applyBorder="1" applyProtection="1">
      <alignment/>
      <protection locked="0"/>
    </xf>
    <xf numFmtId="209" fontId="6" fillId="0" borderId="14" xfId="39" applyNumberFormat="1" applyFont="1" applyBorder="1" applyProtection="1">
      <alignment/>
      <protection locked="0"/>
    </xf>
    <xf numFmtId="187" fontId="6" fillId="0" borderId="14" xfId="39" applyNumberFormat="1" applyFont="1" applyBorder="1" applyProtection="1">
      <alignment/>
      <protection locked="0"/>
    </xf>
    <xf numFmtId="0" fontId="6" fillId="34" borderId="15" xfId="55" applyFont="1" applyFill="1" applyBorder="1" applyAlignment="1" applyProtection="1">
      <alignment horizontal="left" vertical="top" wrapText="1"/>
      <protection hidden="1"/>
    </xf>
    <xf numFmtId="0" fontId="6" fillId="34" borderId="16" xfId="55" applyFont="1" applyFill="1" applyBorder="1" applyAlignment="1" applyProtection="1">
      <alignment horizontal="left" vertical="top" wrapText="1"/>
      <protection hidden="1"/>
    </xf>
    <xf numFmtId="0" fontId="6" fillId="34" borderId="17" xfId="55" applyFont="1" applyFill="1" applyBorder="1" applyAlignment="1" applyProtection="1">
      <alignment horizontal="left" vertical="top" wrapText="1"/>
      <protection hidden="1"/>
    </xf>
    <xf numFmtId="49" fontId="6" fillId="33" borderId="0" xfId="55" applyNumberFormat="1" applyFont="1" applyFill="1" applyBorder="1" applyAlignment="1" applyProtection="1">
      <alignment horizontal="left"/>
      <protection hidden="1"/>
    </xf>
    <xf numFmtId="49" fontId="6" fillId="33" borderId="10" xfId="55" applyNumberFormat="1" applyFont="1" applyFill="1" applyBorder="1" applyAlignment="1" applyProtection="1">
      <alignment horizontal="left"/>
      <protection hidden="1"/>
    </xf>
    <xf numFmtId="0" fontId="19" fillId="34" borderId="16" xfId="48" applyFont="1" applyFill="1" applyBorder="1" applyAlignment="1" applyProtection="1">
      <alignment horizontal="left"/>
      <protection hidden="1"/>
    </xf>
    <xf numFmtId="0" fontId="18" fillId="34" borderId="16" xfId="49" applyFont="1" applyFill="1" applyBorder="1" applyAlignment="1" applyProtection="1">
      <alignment horizontal="left"/>
      <protection hidden="1"/>
    </xf>
    <xf numFmtId="0" fontId="18" fillId="34" borderId="17" xfId="49" applyFont="1" applyFill="1" applyBorder="1" applyAlignment="1" applyProtection="1">
      <alignment horizontal="left"/>
      <protection hidden="1"/>
    </xf>
    <xf numFmtId="203" fontId="6" fillId="33" borderId="18" xfId="55" applyNumberFormat="1" applyFont="1" applyFill="1" applyBorder="1" applyAlignment="1" applyProtection="1">
      <alignment horizontal="left"/>
      <protection hidden="1"/>
    </xf>
    <xf numFmtId="203" fontId="6" fillId="33" borderId="20" xfId="55" applyNumberFormat="1" applyFont="1" applyFill="1" applyBorder="1" applyAlignment="1" applyProtection="1">
      <alignment horizontal="left"/>
      <protection hidden="1"/>
    </xf>
    <xf numFmtId="49" fontId="6" fillId="33" borderId="12" xfId="55" applyNumberFormat="1" applyFont="1" applyFill="1" applyBorder="1" applyAlignment="1" applyProtection="1">
      <alignment horizontal="left"/>
      <protection hidden="1"/>
    </xf>
    <xf numFmtId="49" fontId="6" fillId="33" borderId="13" xfId="55" applyNumberFormat="1" applyFont="1" applyFill="1" applyBorder="1" applyAlignment="1" applyProtection="1">
      <alignment horizontal="left"/>
      <protection hidden="1"/>
    </xf>
    <xf numFmtId="0" fontId="6" fillId="34" borderId="14" xfId="55" applyFont="1" applyFill="1" applyBorder="1" applyAlignment="1" applyProtection="1">
      <alignment horizontal="left" vertical="top" wrapText="1"/>
      <protection hidden="1"/>
    </xf>
    <xf numFmtId="0" fontId="6" fillId="34" borderId="0" xfId="55" applyFont="1" applyFill="1" applyBorder="1" applyAlignment="1" applyProtection="1">
      <alignment horizontal="left" vertical="top" wrapText="1"/>
      <protection hidden="1"/>
    </xf>
    <xf numFmtId="0" fontId="6" fillId="34" borderId="10" xfId="55" applyFont="1" applyFill="1" applyBorder="1" applyAlignment="1" applyProtection="1">
      <alignment horizontal="left" vertical="top" wrapText="1"/>
      <protection hidden="1"/>
    </xf>
    <xf numFmtId="0" fontId="6" fillId="34" borderId="11" xfId="55" applyFont="1" applyFill="1" applyBorder="1" applyAlignment="1" applyProtection="1">
      <alignment horizontal="left" vertical="top" wrapText="1"/>
      <protection hidden="1"/>
    </xf>
    <xf numFmtId="0" fontId="6" fillId="34" borderId="12" xfId="55" applyFont="1" applyFill="1" applyBorder="1" applyAlignment="1" applyProtection="1">
      <alignment horizontal="left" vertical="top" wrapText="1"/>
      <protection hidden="1"/>
    </xf>
    <xf numFmtId="0" fontId="6" fillId="34" borderId="13" xfId="55" applyFont="1" applyFill="1" applyBorder="1" applyAlignment="1" applyProtection="1">
      <alignment horizontal="left" vertical="top" wrapText="1"/>
      <protection hidden="1"/>
    </xf>
    <xf numFmtId="0" fontId="19" fillId="33" borderId="16" xfId="48" applyFont="1" applyFill="1" applyBorder="1" applyAlignment="1" applyProtection="1">
      <alignment horizontal="left"/>
      <protection hidden="1"/>
    </xf>
    <xf numFmtId="0" fontId="18" fillId="33" borderId="16" xfId="49" applyFont="1" applyFill="1" applyBorder="1" applyAlignment="1" applyProtection="1">
      <alignment horizontal="left"/>
      <protection hidden="1"/>
    </xf>
    <xf numFmtId="173" fontId="6" fillId="0" borderId="22" xfId="39" applyNumberFormat="1" applyFont="1" applyBorder="1" applyProtection="1">
      <alignment/>
      <protection locked="0"/>
    </xf>
    <xf numFmtId="174" fontId="6" fillId="0" borderId="14" xfId="39" applyNumberFormat="1" applyFont="1" applyBorder="1" applyProtection="1">
      <alignment/>
      <protection locked="0"/>
    </xf>
    <xf numFmtId="0" fontId="6" fillId="0" borderId="14" xfId="57" applyFont="1" applyBorder="1" applyAlignment="1" applyProtection="1">
      <alignment horizontal="center" vertical="center"/>
      <protection locked="0"/>
    </xf>
    <xf numFmtId="0" fontId="6" fillId="0" borderId="10" xfId="57" applyFont="1" applyBorder="1" applyAlignment="1" applyProtection="1">
      <alignment horizontal="center" vertical="center"/>
      <protection locked="0"/>
    </xf>
    <xf numFmtId="0" fontId="6" fillId="0" borderId="0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1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77" fontId="6" fillId="0" borderId="22" xfId="39" applyNumberFormat="1" applyFont="1" applyBorder="1">
      <alignment/>
      <protection/>
    </xf>
    <xf numFmtId="173" fontId="6" fillId="0" borderId="14" xfId="39" applyNumberFormat="1" applyFont="1" applyBorder="1" applyProtection="1">
      <alignment/>
      <protection locked="0"/>
    </xf>
    <xf numFmtId="187" fontId="6" fillId="0" borderId="14" xfId="39" applyNumberFormat="1" applyFont="1" applyBorder="1" applyProtection="1">
      <alignment/>
      <protection locked="0"/>
    </xf>
    <xf numFmtId="0" fontId="6" fillId="0" borderId="10" xfId="57" applyFont="1" applyBorder="1" applyAlignment="1">
      <alignment horizontal="center" vertical="center"/>
      <protection/>
    </xf>
    <xf numFmtId="174" fontId="6" fillId="0" borderId="14" xfId="39" applyNumberFormat="1" applyFont="1" applyBorder="1" applyAlignment="1" applyProtection="1">
      <alignment horizontal="center"/>
      <protection locked="0"/>
    </xf>
    <xf numFmtId="174" fontId="6" fillId="0" borderId="0" xfId="39" applyNumberFormat="1" applyFont="1" applyBorder="1" applyAlignment="1" applyProtection="1">
      <alignment horizontal="center"/>
      <protection locked="0"/>
    </xf>
    <xf numFmtId="176" fontId="6" fillId="0" borderId="14" xfId="39" applyNumberFormat="1" applyFont="1" applyBorder="1" applyAlignment="1" applyProtection="1">
      <alignment horizont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-narrow_StatBer_kostenpflichtig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Standard_StatBer_kostenpflichtig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97192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97192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28. März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staatsfinanz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staatsfinanz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staatsfinanz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0.00390625" defaultRowHeight="14.25"/>
  <cols>
    <col min="1" max="1" width="15.125" style="59" customWidth="1"/>
    <col min="2" max="4" width="10.375" style="59" customWidth="1"/>
    <col min="5" max="5" width="10.875" style="59" customWidth="1"/>
    <col min="6" max="7" width="10.375" style="59" customWidth="1"/>
    <col min="8" max="8" width="6.25390625" style="59" customWidth="1"/>
    <col min="9" max="16384" width="10.00390625" style="27" customWidth="1"/>
  </cols>
  <sheetData>
    <row r="1" spans="1:8" ht="19.5" customHeight="1">
      <c r="A1" s="23"/>
      <c r="B1" s="24" t="s">
        <v>107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108</v>
      </c>
      <c r="C2" s="30"/>
      <c r="D2" s="30"/>
      <c r="E2" s="30"/>
      <c r="F2" s="30"/>
      <c r="G2" s="30"/>
      <c r="H2" s="31"/>
    </row>
    <row r="3" spans="1:8" ht="12.75">
      <c r="A3" s="32"/>
      <c r="B3" s="33" t="s">
        <v>109</v>
      </c>
      <c r="C3" s="34"/>
      <c r="D3" s="34"/>
      <c r="E3" s="34"/>
      <c r="F3" s="34"/>
      <c r="G3" s="34"/>
      <c r="H3" s="35"/>
    </row>
    <row r="4" spans="1:8" ht="12.75">
      <c r="A4" s="36" t="s">
        <v>110</v>
      </c>
      <c r="B4" s="37" t="s">
        <v>111</v>
      </c>
      <c r="C4" s="37"/>
      <c r="D4" s="38"/>
      <c r="E4" s="37" t="s">
        <v>112</v>
      </c>
      <c r="F4" s="37" t="s">
        <v>113</v>
      </c>
      <c r="G4" s="37"/>
      <c r="H4" s="38"/>
    </row>
    <row r="5" spans="1:8" ht="12.75">
      <c r="A5" s="39" t="s">
        <v>114</v>
      </c>
      <c r="B5" s="40" t="s">
        <v>115</v>
      </c>
      <c r="C5" s="40"/>
      <c r="D5" s="41"/>
      <c r="E5" s="40" t="s">
        <v>114</v>
      </c>
      <c r="F5" s="40" t="s">
        <v>116</v>
      </c>
      <c r="G5" s="40"/>
      <c r="H5" s="41"/>
    </row>
    <row r="6" spans="1:8" ht="12.75">
      <c r="A6" s="39" t="s">
        <v>117</v>
      </c>
      <c r="B6" s="42" t="s">
        <v>118</v>
      </c>
      <c r="C6" s="40"/>
      <c r="D6" s="41"/>
      <c r="E6" s="40" t="s">
        <v>117</v>
      </c>
      <c r="F6" s="42" t="s">
        <v>119</v>
      </c>
      <c r="G6" s="43"/>
      <c r="H6" s="41"/>
    </row>
    <row r="7" spans="1:8" ht="12.75">
      <c r="A7" s="39" t="s">
        <v>120</v>
      </c>
      <c r="B7" s="42" t="s">
        <v>121</v>
      </c>
      <c r="C7" s="40"/>
      <c r="D7" s="41"/>
      <c r="E7" s="40" t="s">
        <v>120</v>
      </c>
      <c r="F7" s="42" t="s">
        <v>122</v>
      </c>
      <c r="G7" s="43"/>
      <c r="H7" s="41"/>
    </row>
    <row r="8" spans="1:8" ht="14.25">
      <c r="A8" s="44" t="s">
        <v>123</v>
      </c>
      <c r="B8" s="117" t="s">
        <v>132</v>
      </c>
      <c r="C8" s="118"/>
      <c r="D8" s="119"/>
      <c r="E8" s="45" t="s">
        <v>123</v>
      </c>
      <c r="F8" s="117" t="s">
        <v>132</v>
      </c>
      <c r="G8" s="118"/>
      <c r="H8" s="119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124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138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131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139</v>
      </c>
      <c r="B13" s="48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125</v>
      </c>
      <c r="B15" s="40"/>
      <c r="C15" s="54"/>
      <c r="D15" s="54"/>
      <c r="E15" s="54"/>
      <c r="F15" s="54"/>
      <c r="G15" s="40" t="s">
        <v>126</v>
      </c>
      <c r="H15" s="41"/>
    </row>
    <row r="16" spans="1:8" ht="12.75">
      <c r="A16" s="36" t="s">
        <v>127</v>
      </c>
      <c r="B16" s="122" t="s">
        <v>135</v>
      </c>
      <c r="C16" s="122"/>
      <c r="D16" s="122"/>
      <c r="E16" s="123"/>
      <c r="F16" s="54"/>
      <c r="G16" s="120">
        <v>41122</v>
      </c>
      <c r="H16" s="121"/>
    </row>
    <row r="17" spans="1:8" ht="12.75">
      <c r="A17" s="39" t="s">
        <v>117</v>
      </c>
      <c r="B17" s="115" t="s">
        <v>136</v>
      </c>
      <c r="C17" s="115"/>
      <c r="D17" s="115"/>
      <c r="E17" s="116"/>
      <c r="F17" s="40"/>
      <c r="G17" s="40"/>
      <c r="H17" s="41"/>
    </row>
    <row r="18" spans="1:8" ht="14.25">
      <c r="A18" s="44" t="s">
        <v>123</v>
      </c>
      <c r="B18" s="130" t="s">
        <v>132</v>
      </c>
      <c r="C18" s="131"/>
      <c r="D18" s="131"/>
      <c r="E18" s="55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127" t="s">
        <v>128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24" t="s">
        <v>129</v>
      </c>
      <c r="B21" s="125"/>
      <c r="C21" s="125"/>
      <c r="D21" s="125"/>
      <c r="E21" s="125"/>
      <c r="F21" s="125"/>
      <c r="G21" s="125"/>
      <c r="H21" s="126"/>
    </row>
    <row r="22" spans="1:8" ht="12.75">
      <c r="A22" s="112" t="s">
        <v>130</v>
      </c>
      <c r="B22" s="113"/>
      <c r="C22" s="113"/>
      <c r="D22" s="113"/>
      <c r="E22" s="113"/>
      <c r="F22" s="113"/>
      <c r="G22" s="113"/>
      <c r="H22" s="114"/>
    </row>
    <row r="23" spans="1:8" ht="12.75">
      <c r="A23" s="56"/>
      <c r="B23" s="57"/>
      <c r="C23" s="57"/>
      <c r="D23" s="57"/>
      <c r="E23" s="57"/>
      <c r="F23" s="57"/>
      <c r="G23" s="57"/>
      <c r="H23" s="58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18:E18" r:id="rId1" display="isolde.schlueter@statistik-nord.de"/>
    <hyperlink ref="B18" r:id="rId2" display="staatsfinanzen@statistik-nord.de"/>
    <hyperlink ref="B3" r:id="rId3" display="http://www.statistik-nord.de/"/>
    <hyperlink ref="B8:D8" r:id="rId4" display="isolde.schlueter@statistik-nord.de"/>
    <hyperlink ref="B8" r:id="rId5" display="staatsfinanzen@statistik-nord.de"/>
    <hyperlink ref="F8:H8" r:id="rId6" display="isolde.schlueter@statistik-nord.de"/>
    <hyperlink ref="F8" r:id="rId7" display="staatsfinanz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8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7"/>
  <sheetViews>
    <sheetView showGridLines="0" zoomScaleSheetLayoutView="100" zoomScalePageLayoutView="0" workbookViewId="0" topLeftCell="A1">
      <selection activeCell="AB1" sqref="AB1"/>
    </sheetView>
  </sheetViews>
  <sheetFormatPr defaultColWidth="9.00390625" defaultRowHeight="14.25"/>
  <cols>
    <col min="1" max="6" width="1.4921875" style="2" customWidth="1"/>
    <col min="7" max="7" width="2.00390625" style="2" customWidth="1"/>
    <col min="8" max="17" width="1.4921875" style="2" customWidth="1"/>
    <col min="18" max="18" width="11.625" style="2" customWidth="1"/>
    <col min="19" max="19" width="8.625" style="97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1" customWidth="1"/>
    <col min="28" max="28" width="8.625" style="61" customWidth="1"/>
    <col min="29" max="37" width="4.625" style="61" customWidth="1"/>
    <col min="38" max="52" width="4.625" style="85" customWidth="1"/>
    <col min="53" max="54" width="9.00390625" style="85" customWidth="1"/>
    <col min="55" max="16384" width="9.00390625" style="98" customWidth="1"/>
  </cols>
  <sheetData>
    <row r="1" spans="1:54" s="10" customFormat="1" ht="16.5">
      <c r="A1" s="138" t="str">
        <f>CONCATENATE("Öffentliche Ausgaben und Einnahmen Hamburgs ",$W$5-2," bis ",$W$5)</f>
        <v>Öffentliche Ausgaben und Einnahmen Hamburgs 2009 bis 2011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s="63" customFormat="1" ht="15.75" customHeight="1">
      <c r="A2" s="139" t="str">
        <f>"– Ergebnisse der vierteljährlichen Kassenstatistik –"</f>
        <v>– Ergebnisse der vierteljährlichen Kassenstatistik –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s="65" customFormat="1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s="65" customFormat="1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66"/>
      <c r="T4" s="66"/>
      <c r="U4" s="68"/>
      <c r="V4" s="66"/>
      <c r="W4" s="68"/>
      <c r="X4" s="66"/>
      <c r="Y4" s="69" t="s">
        <v>0</v>
      </c>
      <c r="Z4" s="70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62"/>
      <c r="BA4" s="20"/>
      <c r="BB4" s="62"/>
    </row>
    <row r="5" spans="1:54" s="65" customFormat="1" ht="18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71"/>
      <c r="S5" s="136">
        <v>2009</v>
      </c>
      <c r="T5" s="136"/>
      <c r="U5" s="137">
        <v>2010</v>
      </c>
      <c r="V5" s="136"/>
      <c r="W5" s="134">
        <v>2011</v>
      </c>
      <c r="X5" s="135"/>
      <c r="Y5" s="74">
        <v>2010</v>
      </c>
      <c r="Z5" s="74">
        <f>$W$5</f>
        <v>2011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2"/>
    </row>
    <row r="6" spans="1:54" s="65" customFormat="1" ht="18.75" customHeight="1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136"/>
      <c r="T6" s="136"/>
      <c r="U6" s="137"/>
      <c r="V6" s="136"/>
      <c r="W6" s="134"/>
      <c r="X6" s="135"/>
      <c r="Y6" s="77" t="s">
        <v>2</v>
      </c>
      <c r="Z6" s="78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2"/>
    </row>
    <row r="7" spans="1:54" s="65" customFormat="1" ht="18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71"/>
      <c r="S7" s="72"/>
      <c r="T7" s="72"/>
      <c r="U7" s="73"/>
      <c r="V7" s="72"/>
      <c r="W7" s="73"/>
      <c r="X7" s="72"/>
      <c r="Y7" s="74">
        <v>2009</v>
      </c>
      <c r="Z7" s="74">
        <f>$W$5-1</f>
        <v>2010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1"/>
      <c r="BA7" s="22"/>
      <c r="BB7" s="62"/>
    </row>
    <row r="8" spans="1:54" s="65" customFormat="1" ht="18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1" t="s">
        <v>103</v>
      </c>
      <c r="T8" s="82" t="s">
        <v>3</v>
      </c>
      <c r="U8" s="81" t="s">
        <v>103</v>
      </c>
      <c r="V8" s="82" t="s">
        <v>3</v>
      </c>
      <c r="W8" s="81" t="s">
        <v>103</v>
      </c>
      <c r="X8" s="74" t="s">
        <v>3</v>
      </c>
      <c r="Y8" s="77" t="s">
        <v>3</v>
      </c>
      <c r="Z8" s="78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s="86" customFormat="1" ht="21" customHeight="1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6"/>
      <c r="S9" s="83"/>
      <c r="T9" s="83"/>
      <c r="U9" s="83"/>
      <c r="V9" s="83"/>
      <c r="W9" s="83"/>
      <c r="X9" s="83"/>
      <c r="Y9" s="83"/>
      <c r="Z9" s="83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5"/>
    </row>
    <row r="10" spans="1:54" s="86" customFormat="1" ht="17.25" customHeight="1">
      <c r="A10" s="4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87">
        <v>9261.2</v>
      </c>
      <c r="T10" s="88">
        <v>88.3</v>
      </c>
      <c r="U10" s="87">
        <v>9923</v>
      </c>
      <c r="V10" s="88">
        <v>88.8</v>
      </c>
      <c r="W10" s="87">
        <v>10326.6</v>
      </c>
      <c r="X10" s="88">
        <v>89.3</v>
      </c>
      <c r="Y10" s="89">
        <v>7.1</v>
      </c>
      <c r="Z10" s="89">
        <v>4.1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1"/>
      <c r="BA10" s="90"/>
      <c r="BB10" s="85"/>
    </row>
    <row r="11" spans="1:54" s="86" customFormat="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2">
        <v>3426.9</v>
      </c>
      <c r="T11" s="132">
        <v>32.7</v>
      </c>
      <c r="U11" s="132">
        <v>3509.1</v>
      </c>
      <c r="V11" s="132">
        <v>31.4</v>
      </c>
      <c r="W11" s="132">
        <v>3543.3</v>
      </c>
      <c r="X11" s="132">
        <v>30.7</v>
      </c>
      <c r="Y11" s="133">
        <v>2.4</v>
      </c>
      <c r="Z11" s="133">
        <v>1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2"/>
      <c r="BA11" s="90"/>
      <c r="BB11" s="85"/>
    </row>
    <row r="12" spans="1:54" s="86" customFormat="1" ht="12.75" customHeight="1">
      <c r="A12" s="2"/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2"/>
      <c r="T12" s="132"/>
      <c r="U12" s="132"/>
      <c r="V12" s="132"/>
      <c r="W12" s="132"/>
      <c r="X12" s="132"/>
      <c r="Y12" s="133"/>
      <c r="Z12" s="133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2"/>
      <c r="BA12" s="90"/>
      <c r="BB12" s="85"/>
    </row>
    <row r="13" spans="1:54" s="86" customFormat="1" ht="12.75" customHeight="1">
      <c r="A13" s="2"/>
      <c r="B13" s="2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2">
        <v>2193.2</v>
      </c>
      <c r="T13" s="132">
        <v>20.9</v>
      </c>
      <c r="U13" s="132">
        <v>2249.6</v>
      </c>
      <c r="V13" s="132">
        <v>20.1</v>
      </c>
      <c r="W13" s="132">
        <v>2284.5</v>
      </c>
      <c r="X13" s="132">
        <v>19.8</v>
      </c>
      <c r="Y13" s="133">
        <v>2.6</v>
      </c>
      <c r="Z13" s="133">
        <v>1.6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1"/>
      <c r="BA13" s="90"/>
      <c r="BB13" s="85"/>
    </row>
    <row r="14" spans="1:54" s="86" customFormat="1" ht="12.75" customHeight="1">
      <c r="A14" s="2"/>
      <c r="B14" s="2"/>
      <c r="C14" s="2" t="s">
        <v>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2"/>
      <c r="T14" s="132"/>
      <c r="U14" s="132"/>
      <c r="V14" s="132"/>
      <c r="W14" s="132"/>
      <c r="X14" s="132"/>
      <c r="Y14" s="133"/>
      <c r="Z14" s="133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1"/>
      <c r="BA14" s="90"/>
      <c r="BB14" s="85"/>
    </row>
    <row r="15" spans="1:54" s="86" customFormat="1" ht="12.75" customHeight="1">
      <c r="A15" s="2"/>
      <c r="B15" s="2"/>
      <c r="C15" s="2" t="s">
        <v>41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7">
        <v>984.5</v>
      </c>
      <c r="T15" s="88">
        <v>9.4</v>
      </c>
      <c r="U15" s="87">
        <v>1011.4</v>
      </c>
      <c r="V15" s="88">
        <v>9</v>
      </c>
      <c r="W15" s="87">
        <v>997.3</v>
      </c>
      <c r="X15" s="88">
        <v>8.6</v>
      </c>
      <c r="Y15" s="89">
        <v>2.7</v>
      </c>
      <c r="Z15" s="89">
        <v>-1.4</v>
      </c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1"/>
      <c r="BA15" s="90"/>
      <c r="BB15" s="85"/>
    </row>
    <row r="16" spans="1:54" s="86" customFormat="1" ht="12.75" customHeight="1">
      <c r="A16" s="2"/>
      <c r="B16" s="2"/>
      <c r="C16" s="2" t="s">
        <v>106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7">
        <v>218.8</v>
      </c>
      <c r="T16" s="88">
        <v>2.1</v>
      </c>
      <c r="U16" s="87">
        <v>219.4</v>
      </c>
      <c r="V16" s="88">
        <v>2</v>
      </c>
      <c r="W16" s="87">
        <v>223.3</v>
      </c>
      <c r="X16" s="88">
        <v>1.9</v>
      </c>
      <c r="Y16" s="89">
        <v>0.3</v>
      </c>
      <c r="Z16" s="89">
        <v>1.8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1"/>
      <c r="BA16" s="90"/>
      <c r="BB16" s="85"/>
    </row>
    <row r="17" spans="1:54" s="86" customFormat="1" ht="15" customHeight="1">
      <c r="A17" s="2"/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7">
        <v>2297.4</v>
      </c>
      <c r="T17" s="88">
        <v>21.9</v>
      </c>
      <c r="U17" s="87">
        <v>2540.6</v>
      </c>
      <c r="V17" s="88">
        <v>22.7</v>
      </c>
      <c r="W17" s="87">
        <v>2846.1</v>
      </c>
      <c r="X17" s="88">
        <v>24.6</v>
      </c>
      <c r="Y17" s="89">
        <v>10.6</v>
      </c>
      <c r="Z17" s="89">
        <v>12</v>
      </c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2"/>
      <c r="BA17" s="90"/>
      <c r="BB17" s="85"/>
    </row>
    <row r="18" spans="1:54" s="86" customFormat="1" ht="12.75" customHeight="1">
      <c r="A18" s="2"/>
      <c r="B18" s="2" t="s">
        <v>63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32">
        <v>91.7</v>
      </c>
      <c r="T18" s="132">
        <v>0.9</v>
      </c>
      <c r="U18" s="132">
        <v>62.1</v>
      </c>
      <c r="V18" s="132">
        <v>0.6</v>
      </c>
      <c r="W18" s="132">
        <v>75.5</v>
      </c>
      <c r="X18" s="132">
        <v>0.7</v>
      </c>
      <c r="Y18" s="133">
        <v>-32.3</v>
      </c>
      <c r="Z18" s="133">
        <v>21.6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90"/>
      <c r="BB18" s="85"/>
    </row>
    <row r="19" spans="1:54" s="86" customFormat="1" ht="12.75" customHeight="1">
      <c r="A19" s="2"/>
      <c r="B19" s="2"/>
      <c r="C19" s="2" t="s">
        <v>42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32"/>
      <c r="T19" s="132"/>
      <c r="U19" s="132"/>
      <c r="V19" s="132"/>
      <c r="W19" s="132"/>
      <c r="X19" s="132"/>
      <c r="Y19" s="133"/>
      <c r="Z19" s="133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90"/>
      <c r="BB19" s="85"/>
    </row>
    <row r="20" spans="1:54" s="86" customFormat="1" ht="12.75" customHeight="1">
      <c r="A20" s="2"/>
      <c r="B20" s="2"/>
      <c r="C20" s="2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87">
        <v>706.2</v>
      </c>
      <c r="T20" s="88">
        <v>6.7</v>
      </c>
      <c r="U20" s="87">
        <v>870.3</v>
      </c>
      <c r="V20" s="88">
        <v>7.8</v>
      </c>
      <c r="W20" s="87">
        <v>1022.9</v>
      </c>
      <c r="X20" s="88">
        <v>8.9</v>
      </c>
      <c r="Y20" s="89">
        <v>23.2</v>
      </c>
      <c r="Z20" s="89">
        <v>17.5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90"/>
      <c r="BB20" s="85"/>
    </row>
    <row r="21" spans="1:54" s="86" customFormat="1" ht="15" customHeight="1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7">
        <v>943.1</v>
      </c>
      <c r="T21" s="88">
        <v>9</v>
      </c>
      <c r="U21" s="87">
        <v>907.5</v>
      </c>
      <c r="V21" s="88">
        <v>8.1</v>
      </c>
      <c r="W21" s="87">
        <v>880.3</v>
      </c>
      <c r="X21" s="88">
        <v>7.6</v>
      </c>
      <c r="Y21" s="89">
        <v>-3.8</v>
      </c>
      <c r="Z21" s="89">
        <v>-3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90"/>
      <c r="BB21" s="85"/>
    </row>
    <row r="22" spans="1:54" s="86" customFormat="1" ht="12.75" customHeight="1">
      <c r="A22" s="2"/>
      <c r="B22" s="2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132">
        <v>9.7</v>
      </c>
      <c r="T22" s="132">
        <v>0.1</v>
      </c>
      <c r="U22" s="132">
        <v>27</v>
      </c>
      <c r="V22" s="132">
        <v>0.2</v>
      </c>
      <c r="W22" s="132">
        <v>46.9</v>
      </c>
      <c r="X22" s="132">
        <v>0.4</v>
      </c>
      <c r="Y22" s="133">
        <v>178.4</v>
      </c>
      <c r="Z22" s="133">
        <v>73.7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90"/>
      <c r="BB22" s="85"/>
    </row>
    <row r="23" spans="1:54" s="86" customFormat="1" ht="12.75" customHeight="1">
      <c r="A23" s="2"/>
      <c r="B23" s="2"/>
      <c r="C23" s="2" t="s">
        <v>10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32"/>
      <c r="T23" s="132"/>
      <c r="U23" s="132"/>
      <c r="V23" s="132"/>
      <c r="W23" s="132"/>
      <c r="X23" s="132"/>
      <c r="Y23" s="133"/>
      <c r="Z23" s="133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1"/>
      <c r="BA23" s="90"/>
      <c r="BB23" s="85"/>
    </row>
    <row r="24" spans="1:54" s="86" customFormat="1" ht="12.75" customHeight="1">
      <c r="A24" s="2"/>
      <c r="B24" s="2"/>
      <c r="C24" s="2" t="s">
        <v>11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87">
        <v>933.4</v>
      </c>
      <c r="T24" s="88">
        <v>8.9</v>
      </c>
      <c r="U24" s="87">
        <v>880.5</v>
      </c>
      <c r="V24" s="88">
        <v>7.9</v>
      </c>
      <c r="W24" s="87">
        <v>833.4</v>
      </c>
      <c r="X24" s="88">
        <v>7.2</v>
      </c>
      <c r="Y24" s="89">
        <v>-5.7</v>
      </c>
      <c r="Z24" s="89">
        <v>-5.3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2"/>
      <c r="BA24" s="90"/>
      <c r="BB24" s="85"/>
    </row>
    <row r="25" spans="1:54" s="86" customFormat="1" ht="12.75" customHeight="1">
      <c r="A25" s="2"/>
      <c r="B25" s="2"/>
      <c r="C25" s="2"/>
      <c r="D25" s="2" t="s">
        <v>63</v>
      </c>
      <c r="E25" s="2"/>
      <c r="F25" s="2"/>
      <c r="G25" s="2"/>
      <c r="H25" s="2" t="s">
        <v>59</v>
      </c>
      <c r="I25" s="2"/>
      <c r="J25" s="2"/>
      <c r="K25" s="2"/>
      <c r="L25" s="2"/>
      <c r="M25" s="2"/>
      <c r="N25" s="2"/>
      <c r="O25" s="2"/>
      <c r="P25" s="2"/>
      <c r="Q25" s="2"/>
      <c r="R25" s="15"/>
      <c r="S25" s="132">
        <v>933.4</v>
      </c>
      <c r="T25" s="132">
        <v>8.9</v>
      </c>
      <c r="U25" s="132">
        <v>880.5</v>
      </c>
      <c r="V25" s="132">
        <v>7.9</v>
      </c>
      <c r="W25" s="132">
        <v>833.4</v>
      </c>
      <c r="X25" s="132">
        <v>7.2</v>
      </c>
      <c r="Y25" s="133">
        <v>-5.7</v>
      </c>
      <c r="Z25" s="133">
        <v>-5.3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1"/>
      <c r="BA25" s="90"/>
      <c r="BB25" s="85"/>
    </row>
    <row r="26" spans="1:54" s="86" customFormat="1" ht="12.75" customHeight="1">
      <c r="A26" s="2"/>
      <c r="B26" s="2"/>
      <c r="C26" s="2"/>
      <c r="D26" s="2"/>
      <c r="E26" s="2"/>
      <c r="F26" s="2"/>
      <c r="G26" s="2"/>
      <c r="H26" s="2" t="s">
        <v>81</v>
      </c>
      <c r="I26" s="2"/>
      <c r="J26" s="2"/>
      <c r="K26" s="2"/>
      <c r="L26" s="2"/>
      <c r="M26" s="2"/>
      <c r="N26" s="2"/>
      <c r="O26" s="2"/>
      <c r="P26" s="2"/>
      <c r="Q26" s="2"/>
      <c r="R26" s="15"/>
      <c r="S26" s="132"/>
      <c r="T26" s="132"/>
      <c r="U26" s="132"/>
      <c r="V26" s="132"/>
      <c r="W26" s="132"/>
      <c r="X26" s="132"/>
      <c r="Y26" s="133"/>
      <c r="Z26" s="133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  <c r="BA26" s="90"/>
      <c r="BB26" s="85"/>
    </row>
    <row r="27" spans="1:54" s="86" customFormat="1" ht="15" customHeight="1">
      <c r="A27" s="2"/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132">
        <v>2510.4</v>
      </c>
      <c r="T27" s="132">
        <v>23.9</v>
      </c>
      <c r="U27" s="132">
        <v>2877.6</v>
      </c>
      <c r="V27" s="132">
        <v>25.8</v>
      </c>
      <c r="W27" s="132">
        <v>2965</v>
      </c>
      <c r="X27" s="132">
        <v>25.6</v>
      </c>
      <c r="Y27" s="133">
        <v>14.6</v>
      </c>
      <c r="Z27" s="133">
        <v>3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1"/>
      <c r="BA27" s="90"/>
      <c r="BB27" s="85"/>
    </row>
    <row r="28" spans="1:54" s="86" customFormat="1" ht="12.75" customHeight="1">
      <c r="A28" s="2"/>
      <c r="B28" s="2" t="s">
        <v>76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32"/>
      <c r="T28" s="132"/>
      <c r="U28" s="132"/>
      <c r="V28" s="132"/>
      <c r="W28" s="132"/>
      <c r="X28" s="132"/>
      <c r="Y28" s="133"/>
      <c r="Z28" s="133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1"/>
      <c r="BA28" s="90"/>
      <c r="BB28" s="85"/>
    </row>
    <row r="29" spans="1:54" s="86" customFormat="1" ht="12.75" customHeight="1">
      <c r="A29" s="2"/>
      <c r="B29" s="2" t="s">
        <v>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2">
        <v>148.4</v>
      </c>
      <c r="T29" s="132">
        <v>1.4</v>
      </c>
      <c r="U29" s="132">
        <v>229.3</v>
      </c>
      <c r="V29" s="132">
        <v>2.1</v>
      </c>
      <c r="W29" s="132">
        <v>299.7</v>
      </c>
      <c r="X29" s="132">
        <v>2.6</v>
      </c>
      <c r="Y29" s="133">
        <v>54.5</v>
      </c>
      <c r="Z29" s="133">
        <v>30.7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1"/>
      <c r="BA29" s="90"/>
      <c r="BB29" s="85"/>
    </row>
    <row r="30" spans="1:54" s="86" customFormat="1" ht="12.75" customHeight="1">
      <c r="A30" s="2"/>
      <c r="B30" s="2"/>
      <c r="C30" s="2" t="s">
        <v>10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2"/>
      <c r="T30" s="132"/>
      <c r="U30" s="132"/>
      <c r="V30" s="132"/>
      <c r="W30" s="132"/>
      <c r="X30" s="132"/>
      <c r="Y30" s="133"/>
      <c r="Z30" s="133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1"/>
      <c r="BA30" s="90"/>
      <c r="BB30" s="85"/>
    </row>
    <row r="31" spans="1:54" s="86" customFormat="1" ht="12.75" customHeight="1">
      <c r="A31" s="2"/>
      <c r="B31" s="2"/>
      <c r="C31" s="2"/>
      <c r="D31" s="2" t="s">
        <v>63</v>
      </c>
      <c r="E31" s="2"/>
      <c r="F31" s="2"/>
      <c r="G31" s="2"/>
      <c r="H31" s="2" t="s">
        <v>82</v>
      </c>
      <c r="I31" s="2"/>
      <c r="J31" s="2"/>
      <c r="K31" s="2"/>
      <c r="L31" s="2"/>
      <c r="M31" s="2"/>
      <c r="N31" s="2"/>
      <c r="O31" s="2"/>
      <c r="P31" s="2"/>
      <c r="Q31" s="2"/>
      <c r="R31" s="15"/>
      <c r="S31" s="87">
        <v>23.1</v>
      </c>
      <c r="T31" s="88">
        <v>0.2</v>
      </c>
      <c r="U31" s="87">
        <v>88.1</v>
      </c>
      <c r="V31" s="88">
        <v>0.8</v>
      </c>
      <c r="W31" s="87" t="s">
        <v>105</v>
      </c>
      <c r="X31" s="88" t="s">
        <v>105</v>
      </c>
      <c r="Y31" s="89">
        <v>281.4</v>
      </c>
      <c r="Z31" s="89" t="s">
        <v>104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1"/>
      <c r="BA31" s="90"/>
      <c r="BB31" s="85"/>
    </row>
    <row r="32" spans="1:54" s="86" customFormat="1" ht="12.75" customHeight="1">
      <c r="A32" s="2"/>
      <c r="B32" s="2"/>
      <c r="C32" s="2" t="s">
        <v>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7">
        <v>2362</v>
      </c>
      <c r="T32" s="88">
        <v>22.5</v>
      </c>
      <c r="U32" s="87">
        <v>2648.3</v>
      </c>
      <c r="V32" s="88">
        <v>23.7</v>
      </c>
      <c r="W32" s="87">
        <v>2665.3</v>
      </c>
      <c r="X32" s="88">
        <v>23</v>
      </c>
      <c r="Y32" s="89">
        <v>12.1</v>
      </c>
      <c r="Z32" s="89">
        <v>0.6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2"/>
      <c r="BA32" s="90"/>
      <c r="BB32" s="85"/>
    </row>
    <row r="33" spans="1:54" s="86" customFormat="1" ht="12.75" customHeight="1">
      <c r="A33" s="2"/>
      <c r="B33" s="2"/>
      <c r="C33" s="2"/>
      <c r="D33" s="2" t="s">
        <v>63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32">
        <v>535.5</v>
      </c>
      <c r="T33" s="132">
        <v>5.1</v>
      </c>
      <c r="U33" s="132">
        <v>714.3</v>
      </c>
      <c r="V33" s="132">
        <v>6.4</v>
      </c>
      <c r="W33" s="132">
        <v>552.1</v>
      </c>
      <c r="X33" s="132">
        <v>4.8</v>
      </c>
      <c r="Y33" s="133">
        <v>33.4</v>
      </c>
      <c r="Z33" s="133">
        <v>-22.7</v>
      </c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1"/>
      <c r="BA33" s="90"/>
      <c r="BB33" s="85"/>
    </row>
    <row r="34" spans="1:54" s="86" customFormat="1" ht="12.75" customHeight="1">
      <c r="A34" s="2"/>
      <c r="B34" s="2"/>
      <c r="C34" s="2"/>
      <c r="D34" s="2"/>
      <c r="E34" s="2" t="s">
        <v>44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/>
      <c r="T34" s="132"/>
      <c r="U34" s="132"/>
      <c r="V34" s="132"/>
      <c r="W34" s="132"/>
      <c r="X34" s="132"/>
      <c r="Y34" s="133"/>
      <c r="Z34" s="133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90"/>
      <c r="BB34" s="85"/>
    </row>
    <row r="35" spans="1:54" s="86" customFormat="1" ht="12.75" customHeight="1">
      <c r="A35" s="2"/>
      <c r="B35" s="2"/>
      <c r="C35" s="2"/>
      <c r="D35" s="2"/>
      <c r="E35" s="2" t="s">
        <v>45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87">
        <v>1071.2</v>
      </c>
      <c r="T35" s="88">
        <v>10.2</v>
      </c>
      <c r="U35" s="87">
        <v>1107.4</v>
      </c>
      <c r="V35" s="88">
        <v>9.9</v>
      </c>
      <c r="W35" s="87">
        <v>1108.4</v>
      </c>
      <c r="X35" s="88">
        <v>9.6</v>
      </c>
      <c r="Y35" s="89">
        <v>3.4</v>
      </c>
      <c r="Z35" s="89">
        <v>0.1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  <c r="BA35" s="90"/>
      <c r="BB35" s="85"/>
    </row>
    <row r="36" spans="1:54" s="86" customFormat="1" ht="12.75" customHeight="1">
      <c r="A36" s="2"/>
      <c r="B36" s="2"/>
      <c r="C36" s="2"/>
      <c r="D36" s="2"/>
      <c r="E36" s="2" t="s">
        <v>83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87">
        <v>255.7</v>
      </c>
      <c r="T36" s="88">
        <v>2.4</v>
      </c>
      <c r="U36" s="87">
        <v>297.6</v>
      </c>
      <c r="V36" s="88">
        <v>2.7</v>
      </c>
      <c r="W36" s="87">
        <v>311.4</v>
      </c>
      <c r="X36" s="88">
        <v>2.7</v>
      </c>
      <c r="Y36" s="89">
        <v>16.4</v>
      </c>
      <c r="Z36" s="89">
        <v>4.6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1"/>
      <c r="BA36" s="90"/>
      <c r="BB36" s="85"/>
    </row>
    <row r="37" spans="1:54" s="86" customFormat="1" ht="15" customHeight="1">
      <c r="A37" s="2"/>
      <c r="B37" s="2" t="s">
        <v>13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93">
        <v>83.4</v>
      </c>
      <c r="T37" s="94">
        <v>0.8</v>
      </c>
      <c r="U37" s="93">
        <v>88.2</v>
      </c>
      <c r="V37" s="94">
        <v>0.8</v>
      </c>
      <c r="W37" s="93">
        <v>91.9</v>
      </c>
      <c r="X37" s="94">
        <v>0.8</v>
      </c>
      <c r="Y37" s="95">
        <v>5.8</v>
      </c>
      <c r="Z37" s="95">
        <v>4.2</v>
      </c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1"/>
      <c r="BA37" s="90"/>
      <c r="BB37" s="85"/>
    </row>
    <row r="38" spans="1:54" s="11" customFormat="1" ht="9" customHeight="1">
      <c r="A38" s="7" t="s">
        <v>90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2"/>
      <c r="V38" s="7"/>
      <c r="W38" s="12"/>
      <c r="X38" s="7"/>
      <c r="Y38" s="7"/>
      <c r="Z38" s="7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s="9" customFormat="1" ht="9.75" customHeight="1">
      <c r="A39" s="8">
        <v>0</v>
      </c>
      <c r="B39" s="8" t="s">
        <v>91</v>
      </c>
      <c r="C39" s="9" t="s">
        <v>92</v>
      </c>
      <c r="U39" s="13"/>
      <c r="W39" s="13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9" customFormat="1" ht="9.75" customHeight="1">
      <c r="A40" s="8" t="s">
        <v>96</v>
      </c>
      <c r="B40" s="8" t="s">
        <v>91</v>
      </c>
      <c r="C40" s="9" t="s">
        <v>94</v>
      </c>
      <c r="U40" s="13"/>
      <c r="W40" s="13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9" customFormat="1" ht="9.75" customHeight="1">
      <c r="A41" s="8" t="s">
        <v>95</v>
      </c>
      <c r="B41" s="8" t="s">
        <v>91</v>
      </c>
      <c r="C41" s="9" t="s">
        <v>93</v>
      </c>
      <c r="U41" s="13"/>
      <c r="W41" s="13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9" customFormat="1" ht="9.75" customHeight="1">
      <c r="A42" s="8"/>
      <c r="B42" s="8"/>
      <c r="U42" s="13"/>
      <c r="W42" s="13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86" customFormat="1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</row>
    <row r="44" spans="1:54" s="9" customFormat="1" ht="9.75" customHeight="1">
      <c r="A44" s="8"/>
      <c r="B44" s="8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9" customFormat="1" ht="9.75" customHeight="1">
      <c r="A45" s="8"/>
      <c r="B45" s="8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9" customFormat="1" ht="9.75" customHeight="1">
      <c r="A46" s="8"/>
      <c r="B46" s="8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86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</row>
  </sheetData>
  <sheetProtection/>
  <mergeCells count="69">
    <mergeCell ref="W5:X6"/>
    <mergeCell ref="S5:T6"/>
    <mergeCell ref="U5:V6"/>
    <mergeCell ref="A1:Z1"/>
    <mergeCell ref="A2:Z2"/>
    <mergeCell ref="Y29:Y30"/>
    <mergeCell ref="Z29:Z30"/>
    <mergeCell ref="S29:S30"/>
    <mergeCell ref="T29:T30"/>
    <mergeCell ref="W29:W30"/>
    <mergeCell ref="Z33:Z34"/>
    <mergeCell ref="S33:S34"/>
    <mergeCell ref="T33:T34"/>
    <mergeCell ref="W33:W34"/>
    <mergeCell ref="X33:X34"/>
    <mergeCell ref="U33:U34"/>
    <mergeCell ref="V33:V34"/>
    <mergeCell ref="Y33:Y34"/>
    <mergeCell ref="X29:X30"/>
    <mergeCell ref="U29:U30"/>
    <mergeCell ref="V29:V30"/>
    <mergeCell ref="Y25:Y26"/>
    <mergeCell ref="Z25:Z26"/>
    <mergeCell ref="S27:S28"/>
    <mergeCell ref="T27:T28"/>
    <mergeCell ref="W27:W28"/>
    <mergeCell ref="X27:X28"/>
    <mergeCell ref="U27:U28"/>
    <mergeCell ref="V27:V28"/>
    <mergeCell ref="Y27:Y28"/>
    <mergeCell ref="Z27:Z28"/>
    <mergeCell ref="S25:S26"/>
    <mergeCell ref="T25:T26"/>
    <mergeCell ref="W25:W26"/>
    <mergeCell ref="X25:X26"/>
    <mergeCell ref="U25:U26"/>
    <mergeCell ref="V25:V26"/>
    <mergeCell ref="Y18:Y19"/>
    <mergeCell ref="Z18:Z19"/>
    <mergeCell ref="S22:S23"/>
    <mergeCell ref="T22:T23"/>
    <mergeCell ref="W22:W23"/>
    <mergeCell ref="X22:X23"/>
    <mergeCell ref="U22:U23"/>
    <mergeCell ref="V22:V23"/>
    <mergeCell ref="Y22:Y23"/>
    <mergeCell ref="Z22:Z23"/>
    <mergeCell ref="S18:S19"/>
    <mergeCell ref="T18:T19"/>
    <mergeCell ref="W18:W19"/>
    <mergeCell ref="X18:X19"/>
    <mergeCell ref="U18:U19"/>
    <mergeCell ref="V18:V19"/>
    <mergeCell ref="Y11:Y12"/>
    <mergeCell ref="Z11:Z12"/>
    <mergeCell ref="S13:S14"/>
    <mergeCell ref="T13:T14"/>
    <mergeCell ref="W13:W14"/>
    <mergeCell ref="X13:X14"/>
    <mergeCell ref="U13:U14"/>
    <mergeCell ref="V13:V14"/>
    <mergeCell ref="Y13:Y14"/>
    <mergeCell ref="Z13:Z14"/>
    <mergeCell ref="S11:S12"/>
    <mergeCell ref="T11:T12"/>
    <mergeCell ref="W11:W12"/>
    <mergeCell ref="X11:X12"/>
    <mergeCell ref="U11:U12"/>
    <mergeCell ref="V11:V12"/>
  </mergeCells>
  <printOptions/>
  <pageMargins left="0.3937007874015748" right="0.3937007874015748" top="0.3937007874015748" bottom="0.1968503937007874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5"/>
  <sheetViews>
    <sheetView showGridLines="0" zoomScalePageLayoutView="0" workbookViewId="0" topLeftCell="A1">
      <selection activeCell="AB1" sqref="AB1"/>
    </sheetView>
  </sheetViews>
  <sheetFormatPr defaultColWidth="9.00390625" defaultRowHeight="14.25"/>
  <cols>
    <col min="1" max="7" width="1.4921875" style="2" customWidth="1"/>
    <col min="8" max="8" width="2.125" style="2" customWidth="1"/>
    <col min="9" max="17" width="1.4921875" style="2" customWidth="1"/>
    <col min="18" max="18" width="11.625" style="2" customWidth="1"/>
    <col min="19" max="19" width="8.625" style="97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1" customWidth="1"/>
    <col min="28" max="28" width="8.625" style="61" customWidth="1"/>
    <col min="29" max="37" width="4.625" style="61" customWidth="1"/>
    <col min="38" max="52" width="4.625" style="85" customWidth="1"/>
    <col min="53" max="54" width="9.00390625" style="85" customWidth="1"/>
    <col min="55" max="16384" width="9.00390625" style="98" customWidth="1"/>
  </cols>
  <sheetData>
    <row r="1" spans="1:54" s="99" customFormat="1" ht="14.25">
      <c r="A1" s="6" t="s">
        <v>97</v>
      </c>
      <c r="B1" s="6"/>
      <c r="C1" s="6"/>
      <c r="D1" s="6"/>
      <c r="E1" s="6" t="s">
        <v>137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4" s="99" customFormat="1" ht="14.25">
      <c r="A2" s="100"/>
      <c r="B2" s="100"/>
      <c r="C2" s="100"/>
      <c r="D2" s="100"/>
      <c r="E2" s="100" t="s">
        <v>133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</row>
    <row r="3" spans="1:54" s="99" customFormat="1" ht="14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4" s="65" customFormat="1" ht="2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66"/>
      <c r="T4" s="66"/>
      <c r="U4" s="68"/>
      <c r="V4" s="66"/>
      <c r="W4" s="68"/>
      <c r="X4" s="66"/>
      <c r="Y4" s="69" t="s">
        <v>0</v>
      </c>
      <c r="Z4" s="70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62"/>
      <c r="BA4" s="20"/>
      <c r="BB4" s="62"/>
    </row>
    <row r="5" spans="1:54" s="65" customFormat="1" ht="2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71"/>
      <c r="S5" s="137">
        <v>2009</v>
      </c>
      <c r="T5" s="143"/>
      <c r="U5" s="137">
        <v>2010</v>
      </c>
      <c r="V5" s="143"/>
      <c r="W5" s="134">
        <v>2011</v>
      </c>
      <c r="X5" s="135"/>
      <c r="Y5" s="74">
        <v>2010</v>
      </c>
      <c r="Z5" s="74">
        <v>2011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2"/>
    </row>
    <row r="6" spans="1:54" s="65" customFormat="1" ht="21" customHeight="1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137"/>
      <c r="T6" s="143"/>
      <c r="U6" s="137"/>
      <c r="V6" s="143"/>
      <c r="W6" s="134"/>
      <c r="X6" s="135"/>
      <c r="Y6" s="77" t="s">
        <v>2</v>
      </c>
      <c r="Z6" s="78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2"/>
    </row>
    <row r="7" spans="1:54" s="65" customFormat="1" ht="2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71"/>
      <c r="S7" s="72"/>
      <c r="T7" s="72"/>
      <c r="U7" s="73"/>
      <c r="V7" s="72"/>
      <c r="W7" s="73"/>
      <c r="X7" s="72"/>
      <c r="Y7" s="74">
        <v>2009</v>
      </c>
      <c r="Z7" s="74">
        <v>2010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1"/>
      <c r="BA7" s="22"/>
      <c r="BB7" s="62"/>
    </row>
    <row r="8" spans="1:54" s="65" customFormat="1" ht="2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1" t="s">
        <v>103</v>
      </c>
      <c r="T8" s="82" t="s">
        <v>3</v>
      </c>
      <c r="U8" s="81" t="s">
        <v>103</v>
      </c>
      <c r="V8" s="82" t="s">
        <v>3</v>
      </c>
      <c r="W8" s="81" t="s">
        <v>103</v>
      </c>
      <c r="X8" s="74" t="s">
        <v>3</v>
      </c>
      <c r="Y8" s="77" t="s">
        <v>3</v>
      </c>
      <c r="Z8" s="78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s="86" customFormat="1" ht="21" customHeight="1">
      <c r="A9" s="4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87">
        <v>1187.9</v>
      </c>
      <c r="T9" s="88">
        <v>11.4</v>
      </c>
      <c r="U9" s="87">
        <v>1200.2</v>
      </c>
      <c r="V9" s="88">
        <v>10.7</v>
      </c>
      <c r="W9" s="87">
        <v>1175.6</v>
      </c>
      <c r="X9" s="88">
        <v>10.2</v>
      </c>
      <c r="Y9" s="89">
        <v>1</v>
      </c>
      <c r="Z9" s="89">
        <v>-2</v>
      </c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1"/>
      <c r="BA9" s="90"/>
      <c r="BB9" s="85"/>
    </row>
    <row r="10" spans="1:54" s="86" customFormat="1" ht="12.7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32">
        <v>556.2</v>
      </c>
      <c r="T10" s="132">
        <v>5.3</v>
      </c>
      <c r="U10" s="132">
        <v>497.1</v>
      </c>
      <c r="V10" s="132">
        <v>4.4</v>
      </c>
      <c r="W10" s="132">
        <v>436</v>
      </c>
      <c r="X10" s="132">
        <v>3.8</v>
      </c>
      <c r="Y10" s="133">
        <v>-10.6</v>
      </c>
      <c r="Z10" s="133">
        <v>-12.3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1"/>
      <c r="BA10" s="90"/>
      <c r="BB10" s="85"/>
    </row>
    <row r="11" spans="1:54" s="86" customFormat="1" ht="12.75" customHeight="1">
      <c r="A11" s="2"/>
      <c r="B11" s="2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2"/>
      <c r="T11" s="132"/>
      <c r="U11" s="132"/>
      <c r="V11" s="132"/>
      <c r="W11" s="132"/>
      <c r="X11" s="132"/>
      <c r="Y11" s="133"/>
      <c r="Z11" s="133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1"/>
      <c r="BA11" s="90"/>
      <c r="BB11" s="85"/>
    </row>
    <row r="12" spans="1:54" s="86" customFormat="1" ht="12.75" customHeight="1">
      <c r="A12" s="2"/>
      <c r="B12" s="2"/>
      <c r="C12" s="2" t="s">
        <v>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2">
        <v>370.6</v>
      </c>
      <c r="T12" s="132">
        <v>3.5</v>
      </c>
      <c r="U12" s="132">
        <v>348.9</v>
      </c>
      <c r="V12" s="132">
        <v>3.1</v>
      </c>
      <c r="W12" s="132">
        <v>318</v>
      </c>
      <c r="X12" s="132">
        <v>2.8</v>
      </c>
      <c r="Y12" s="133">
        <v>-5.9</v>
      </c>
      <c r="Z12" s="133">
        <v>-8.9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1"/>
      <c r="BA12" s="90"/>
      <c r="BB12" s="85"/>
    </row>
    <row r="13" spans="1:54" s="86" customFormat="1" ht="12.75" customHeight="1">
      <c r="A13" s="2"/>
      <c r="B13" s="2"/>
      <c r="C13" s="2"/>
      <c r="D13" s="2" t="s">
        <v>53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2"/>
      <c r="T13" s="132"/>
      <c r="U13" s="132"/>
      <c r="V13" s="132"/>
      <c r="W13" s="132"/>
      <c r="X13" s="132"/>
      <c r="Y13" s="133"/>
      <c r="Z13" s="133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1"/>
      <c r="BA13" s="90"/>
      <c r="BB13" s="85"/>
    </row>
    <row r="14" spans="1:54" s="86" customFormat="1" ht="12.75" customHeight="1">
      <c r="A14" s="2"/>
      <c r="B14" s="2"/>
      <c r="C14" s="2"/>
      <c r="D14" s="2" t="s">
        <v>47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2">
        <v>86.3</v>
      </c>
      <c r="T14" s="132">
        <v>0.8</v>
      </c>
      <c r="U14" s="132">
        <v>6.3</v>
      </c>
      <c r="V14" s="132">
        <v>0.1</v>
      </c>
      <c r="W14" s="132">
        <v>2</v>
      </c>
      <c r="X14" s="132">
        <v>0</v>
      </c>
      <c r="Y14" s="133">
        <v>-92.7</v>
      </c>
      <c r="Z14" s="133">
        <v>-68.3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1"/>
      <c r="BA14" s="90"/>
      <c r="BB14" s="85"/>
    </row>
    <row r="15" spans="1:54" s="86" customFormat="1" ht="12.75" customHeight="1">
      <c r="A15" s="2"/>
      <c r="B15" s="2"/>
      <c r="C15" s="2"/>
      <c r="D15" s="2"/>
      <c r="E15" s="2" t="s">
        <v>46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32"/>
      <c r="T15" s="132"/>
      <c r="U15" s="132"/>
      <c r="V15" s="132"/>
      <c r="W15" s="132"/>
      <c r="X15" s="132"/>
      <c r="Y15" s="133"/>
      <c r="Z15" s="133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1"/>
      <c r="BA15" s="90"/>
      <c r="BB15" s="85"/>
    </row>
    <row r="16" spans="1:54" s="86" customFormat="1" ht="12.75" customHeight="1">
      <c r="A16" s="2"/>
      <c r="B16" s="2"/>
      <c r="C16" s="2"/>
      <c r="D16" s="2"/>
      <c r="E16" s="2" t="s">
        <v>48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7">
        <v>48</v>
      </c>
      <c r="T16" s="88">
        <v>0.5</v>
      </c>
      <c r="U16" s="87">
        <v>60.7</v>
      </c>
      <c r="V16" s="88">
        <v>0.5</v>
      </c>
      <c r="W16" s="87">
        <v>61.6</v>
      </c>
      <c r="X16" s="88">
        <v>0.6</v>
      </c>
      <c r="Y16" s="89">
        <v>26.5</v>
      </c>
      <c r="Z16" s="89">
        <v>1.5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1"/>
      <c r="BA16" s="90"/>
      <c r="BB16" s="85"/>
    </row>
    <row r="17" spans="1:54" s="86" customFormat="1" ht="12.75" customHeight="1">
      <c r="A17" s="2"/>
      <c r="B17" s="2"/>
      <c r="C17" s="2"/>
      <c r="D17" s="2"/>
      <c r="E17" s="2" t="s">
        <v>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0.1</v>
      </c>
      <c r="T17" s="88">
        <v>0</v>
      </c>
      <c r="U17" s="88">
        <v>0.1</v>
      </c>
      <c r="V17" s="88">
        <v>0</v>
      </c>
      <c r="W17" s="88">
        <v>0.1</v>
      </c>
      <c r="X17" s="88">
        <v>0</v>
      </c>
      <c r="Y17" s="101">
        <v>0</v>
      </c>
      <c r="Z17" s="101">
        <v>0</v>
      </c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1"/>
      <c r="BA17" s="90"/>
      <c r="BB17" s="85"/>
    </row>
    <row r="18" spans="1:54" s="86" customFormat="1" ht="12.75" customHeight="1">
      <c r="A18" s="2"/>
      <c r="B18" s="2"/>
      <c r="C18" s="2"/>
      <c r="D18" s="2"/>
      <c r="E18" s="2" t="s">
        <v>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7">
        <v>42</v>
      </c>
      <c r="T18" s="88">
        <v>0.4</v>
      </c>
      <c r="U18" s="87">
        <v>54.6</v>
      </c>
      <c r="V18" s="88">
        <v>0.5</v>
      </c>
      <c r="W18" s="87">
        <v>41.6</v>
      </c>
      <c r="X18" s="88">
        <v>0.4</v>
      </c>
      <c r="Y18" s="89">
        <v>30</v>
      </c>
      <c r="Z18" s="89">
        <v>-23.8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90"/>
      <c r="BB18" s="85"/>
    </row>
    <row r="19" spans="1:54" s="86" customFormat="1" ht="12.75" customHeight="1">
      <c r="A19" s="2"/>
      <c r="B19" s="2"/>
      <c r="C19" s="2"/>
      <c r="D19" s="2"/>
      <c r="E19" s="2" t="s">
        <v>51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87">
        <v>78.5</v>
      </c>
      <c r="T19" s="88">
        <v>0.7</v>
      </c>
      <c r="U19" s="87">
        <v>78.5</v>
      </c>
      <c r="V19" s="88">
        <v>0.7</v>
      </c>
      <c r="W19" s="87">
        <v>94.7</v>
      </c>
      <c r="X19" s="88">
        <v>0.8</v>
      </c>
      <c r="Y19" s="110">
        <v>0</v>
      </c>
      <c r="Z19" s="89">
        <v>20.6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90"/>
      <c r="BB19" s="85"/>
    </row>
    <row r="20" spans="1:54" s="86" customFormat="1" ht="12.75" customHeight="1">
      <c r="A20" s="2"/>
      <c r="B20" s="2"/>
      <c r="C20" s="2"/>
      <c r="D20" s="2"/>
      <c r="E20" s="2" t="s">
        <v>52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87">
        <v>115.7</v>
      </c>
      <c r="T20" s="88">
        <v>1.1</v>
      </c>
      <c r="U20" s="87">
        <v>148.7</v>
      </c>
      <c r="V20" s="88">
        <v>1.3</v>
      </c>
      <c r="W20" s="87">
        <v>118</v>
      </c>
      <c r="X20" s="88">
        <v>1</v>
      </c>
      <c r="Y20" s="89">
        <v>28.5</v>
      </c>
      <c r="Z20" s="89">
        <v>-20.6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90"/>
      <c r="BB20" s="85"/>
    </row>
    <row r="21" spans="1:54" s="86" customFormat="1" ht="12.75" customHeight="1">
      <c r="A21" s="2"/>
      <c r="B21" s="2"/>
      <c r="C21" s="2"/>
      <c r="D21" s="2" t="s">
        <v>54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7">
        <v>67.9</v>
      </c>
      <c r="T21" s="88">
        <v>0.7</v>
      </c>
      <c r="U21" s="87">
        <v>32.7</v>
      </c>
      <c r="V21" s="88">
        <v>0.3</v>
      </c>
      <c r="W21" s="87">
        <v>44</v>
      </c>
      <c r="X21" s="88">
        <v>0.4</v>
      </c>
      <c r="Y21" s="89">
        <v>-51.8</v>
      </c>
      <c r="Z21" s="89">
        <v>34.6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90"/>
      <c r="BB21" s="85"/>
    </row>
    <row r="22" spans="1:54" s="86" customFormat="1" ht="12.75" customHeight="1">
      <c r="A22" s="2"/>
      <c r="B22" s="2"/>
      <c r="C22" s="2"/>
      <c r="D22" s="2" t="s">
        <v>55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7">
        <v>117.7</v>
      </c>
      <c r="T22" s="88">
        <v>1.1</v>
      </c>
      <c r="U22" s="87">
        <v>115.5</v>
      </c>
      <c r="V22" s="88">
        <v>1</v>
      </c>
      <c r="W22" s="87">
        <v>74</v>
      </c>
      <c r="X22" s="88">
        <v>0.6</v>
      </c>
      <c r="Y22" s="89">
        <v>-1.9</v>
      </c>
      <c r="Z22" s="89">
        <v>-35.9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90"/>
      <c r="BB22" s="85"/>
    </row>
    <row r="23" spans="1:54" s="86" customFormat="1" ht="15" customHeight="1">
      <c r="A23" s="2"/>
      <c r="B23" s="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87">
        <v>497.5</v>
      </c>
      <c r="T23" s="88">
        <v>4.8</v>
      </c>
      <c r="U23" s="87">
        <v>571.3</v>
      </c>
      <c r="V23" s="88">
        <v>5.1</v>
      </c>
      <c r="W23" s="87">
        <v>499.9</v>
      </c>
      <c r="X23" s="88">
        <v>4.3</v>
      </c>
      <c r="Y23" s="89">
        <v>14.8</v>
      </c>
      <c r="Z23" s="89">
        <v>-12.5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1"/>
      <c r="BA23" s="90"/>
      <c r="BB23" s="85"/>
    </row>
    <row r="24" spans="1:54" s="86" customFormat="1" ht="12.75" customHeight="1">
      <c r="A24" s="2"/>
      <c r="B24" s="2"/>
      <c r="C24" s="2" t="s">
        <v>47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32">
        <v>4.2</v>
      </c>
      <c r="T24" s="132">
        <v>1</v>
      </c>
      <c r="U24" s="132">
        <v>10.3</v>
      </c>
      <c r="V24" s="132">
        <v>0.1</v>
      </c>
      <c r="W24" s="132">
        <v>76.6</v>
      </c>
      <c r="X24" s="132">
        <v>0.7</v>
      </c>
      <c r="Y24" s="133">
        <v>145.2</v>
      </c>
      <c r="Z24" s="133">
        <v>643.7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1"/>
      <c r="BA24" s="90"/>
      <c r="BB24" s="85"/>
    </row>
    <row r="25" spans="1:54" s="86" customFormat="1" ht="12.75" customHeight="1">
      <c r="A25" s="2"/>
      <c r="B25" s="2"/>
      <c r="C25" s="2"/>
      <c r="D25" s="86" t="s">
        <v>64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32"/>
      <c r="T25" s="132"/>
      <c r="U25" s="132"/>
      <c r="V25" s="132"/>
      <c r="W25" s="132"/>
      <c r="X25" s="132"/>
      <c r="Y25" s="133"/>
      <c r="Z25" s="133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1"/>
      <c r="BA25" s="90"/>
      <c r="BB25" s="85"/>
    </row>
    <row r="26" spans="1:54" s="86" customFormat="1" ht="12.75" customHeight="1">
      <c r="A26" s="2"/>
      <c r="B26" s="2"/>
      <c r="C26" s="2"/>
      <c r="D26" s="86" t="s">
        <v>65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132"/>
      <c r="T26" s="132"/>
      <c r="U26" s="132"/>
      <c r="V26" s="132"/>
      <c r="W26" s="132"/>
      <c r="X26" s="132"/>
      <c r="Y26" s="133"/>
      <c r="Z26" s="133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  <c r="BA26" s="90"/>
      <c r="BB26" s="85"/>
    </row>
    <row r="27" spans="1:54" s="86" customFormat="1" ht="12.75" customHeight="1">
      <c r="A27" s="2"/>
      <c r="B27" s="2"/>
      <c r="C27" s="2"/>
      <c r="D27" s="2"/>
      <c r="E27" s="2" t="s">
        <v>63</v>
      </c>
      <c r="F27" s="2"/>
      <c r="G27" s="2"/>
      <c r="H27" s="2"/>
      <c r="I27" s="2" t="s">
        <v>58</v>
      </c>
      <c r="J27" s="2"/>
      <c r="K27" s="2"/>
      <c r="L27" s="2"/>
      <c r="M27" s="2"/>
      <c r="N27" s="2"/>
      <c r="O27" s="2"/>
      <c r="P27" s="2"/>
      <c r="Q27" s="2"/>
      <c r="R27" s="15"/>
      <c r="S27" s="87">
        <v>3.3</v>
      </c>
      <c r="T27" s="88">
        <v>0</v>
      </c>
      <c r="U27" s="87">
        <v>2.3</v>
      </c>
      <c r="V27" s="88">
        <v>0</v>
      </c>
      <c r="W27" s="87">
        <v>0.3</v>
      </c>
      <c r="X27" s="88">
        <v>0</v>
      </c>
      <c r="Y27" s="89">
        <v>-30.3</v>
      </c>
      <c r="Z27" s="89">
        <v>-87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1"/>
      <c r="BA27" s="90"/>
      <c r="BB27" s="85"/>
    </row>
    <row r="28" spans="1:54" s="86" customFormat="1" ht="12.75" customHeight="1">
      <c r="A28" s="2"/>
      <c r="B28" s="2"/>
      <c r="C28" s="2"/>
      <c r="D28" s="86" t="s">
        <v>66</v>
      </c>
      <c r="R28" s="104"/>
      <c r="S28" s="132">
        <v>493.3</v>
      </c>
      <c r="T28" s="132">
        <v>4.7</v>
      </c>
      <c r="U28" s="132">
        <v>560.7</v>
      </c>
      <c r="V28" s="132">
        <v>5</v>
      </c>
      <c r="W28" s="132">
        <v>423.3</v>
      </c>
      <c r="X28" s="132">
        <v>3.6</v>
      </c>
      <c r="Y28" s="133">
        <v>13.7</v>
      </c>
      <c r="Z28" s="133">
        <v>-24.5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1"/>
      <c r="BA28" s="90"/>
      <c r="BB28" s="85"/>
    </row>
    <row r="29" spans="1:54" s="86" customFormat="1" ht="12.75" customHeight="1">
      <c r="A29" s="2"/>
      <c r="B29" s="2"/>
      <c r="C29" s="2"/>
      <c r="D29" s="86" t="s">
        <v>67</v>
      </c>
      <c r="R29" s="104"/>
      <c r="S29" s="132"/>
      <c r="T29" s="132"/>
      <c r="U29" s="132"/>
      <c r="V29" s="132"/>
      <c r="W29" s="132"/>
      <c r="X29" s="132"/>
      <c r="Y29" s="133"/>
      <c r="Z29" s="133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1"/>
      <c r="BA29" s="90"/>
      <c r="BB29" s="85"/>
    </row>
    <row r="30" spans="1:54" s="86" customFormat="1" ht="12.75" customHeight="1">
      <c r="A30" s="2"/>
      <c r="B30" s="2"/>
      <c r="C30" s="2"/>
      <c r="D30" s="2" t="s">
        <v>56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87" t="s">
        <v>105</v>
      </c>
      <c r="T30" s="88" t="s">
        <v>105</v>
      </c>
      <c r="U30" s="87">
        <v>0.3</v>
      </c>
      <c r="V30" s="88">
        <v>0</v>
      </c>
      <c r="W30" s="87" t="s">
        <v>105</v>
      </c>
      <c r="X30" s="88" t="s">
        <v>105</v>
      </c>
      <c r="Y30" s="109" t="s">
        <v>104</v>
      </c>
      <c r="Z30" s="109" t="s">
        <v>104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1"/>
      <c r="BA30" s="90"/>
      <c r="BB30" s="85"/>
    </row>
    <row r="31" spans="1:54" s="86" customFormat="1" ht="15" customHeight="1">
      <c r="A31" s="2"/>
      <c r="B31" s="2" t="s">
        <v>17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87">
        <v>52.5</v>
      </c>
      <c r="T31" s="88">
        <v>0.5</v>
      </c>
      <c r="U31" s="87">
        <v>50.9</v>
      </c>
      <c r="V31" s="88">
        <v>0.5</v>
      </c>
      <c r="W31" s="87">
        <v>20.1</v>
      </c>
      <c r="X31" s="88">
        <v>0.2</v>
      </c>
      <c r="Y31" s="89">
        <v>-3</v>
      </c>
      <c r="Z31" s="89">
        <v>-60.5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1"/>
      <c r="BA31" s="90"/>
      <c r="BB31" s="85"/>
    </row>
    <row r="32" spans="1:54" s="86" customFormat="1" ht="15" customHeight="1">
      <c r="A32" s="2"/>
      <c r="B32" s="2" t="s">
        <v>84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7">
        <v>64.2</v>
      </c>
      <c r="T32" s="88">
        <v>0.6</v>
      </c>
      <c r="U32" s="87">
        <v>64.2</v>
      </c>
      <c r="V32" s="88">
        <v>0.6</v>
      </c>
      <c r="W32" s="87">
        <v>0.2</v>
      </c>
      <c r="X32" s="88">
        <v>0</v>
      </c>
      <c r="Y32" s="101">
        <v>0</v>
      </c>
      <c r="Z32" s="101">
        <v>-99.7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1"/>
      <c r="BA32" s="90"/>
      <c r="BB32" s="85"/>
    </row>
    <row r="33" spans="1:54" s="86" customFormat="1" ht="15" customHeight="1">
      <c r="A33" s="2"/>
      <c r="B33" s="2" t="s">
        <v>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87">
        <v>17.5</v>
      </c>
      <c r="T33" s="88">
        <v>0.2</v>
      </c>
      <c r="U33" s="87">
        <v>16.7</v>
      </c>
      <c r="V33" s="88">
        <v>0.1</v>
      </c>
      <c r="W33" s="87">
        <v>219.4</v>
      </c>
      <c r="X33" s="88">
        <v>1.9</v>
      </c>
      <c r="Y33" s="89">
        <v>-4.6</v>
      </c>
      <c r="Z33" s="111">
        <v>1213.8</v>
      </c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1"/>
      <c r="BA33" s="90"/>
      <c r="BB33" s="85"/>
    </row>
    <row r="34" spans="1:54" s="86" customFormat="1" ht="12.75" customHeight="1">
      <c r="A34" s="2"/>
      <c r="B34" s="2"/>
      <c r="C34" s="2" t="s">
        <v>47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>
        <v>17.5</v>
      </c>
      <c r="T34" s="132">
        <v>0.2</v>
      </c>
      <c r="U34" s="132">
        <v>16.7</v>
      </c>
      <c r="V34" s="132">
        <v>0.1</v>
      </c>
      <c r="W34" s="132">
        <v>219.4</v>
      </c>
      <c r="X34" s="132">
        <v>1.9</v>
      </c>
      <c r="Y34" s="133">
        <v>-4.6</v>
      </c>
      <c r="Z34" s="142">
        <v>1213.8</v>
      </c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90"/>
      <c r="BB34" s="85"/>
    </row>
    <row r="35" spans="1:54" s="86" customFormat="1" ht="12.75" customHeight="1">
      <c r="A35" s="2"/>
      <c r="B35" s="2"/>
      <c r="C35" s="2"/>
      <c r="D35" s="2" t="s">
        <v>58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2"/>
      <c r="T35" s="132"/>
      <c r="U35" s="132"/>
      <c r="V35" s="132"/>
      <c r="W35" s="132"/>
      <c r="X35" s="132"/>
      <c r="Y35" s="133"/>
      <c r="Z35" s="142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  <c r="BA35" s="90"/>
      <c r="BB35" s="85"/>
    </row>
    <row r="36" spans="1:54" s="86" customFormat="1" ht="12.75" customHeight="1">
      <c r="A36" s="2"/>
      <c r="B36" s="2"/>
      <c r="C36" s="2"/>
      <c r="D36" s="2" t="s">
        <v>57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32" t="s">
        <v>105</v>
      </c>
      <c r="T36" s="132" t="s">
        <v>105</v>
      </c>
      <c r="U36" s="132" t="s">
        <v>105</v>
      </c>
      <c r="V36" s="132" t="s">
        <v>105</v>
      </c>
      <c r="W36" s="132" t="s">
        <v>105</v>
      </c>
      <c r="X36" s="132" t="s">
        <v>105</v>
      </c>
      <c r="Y36" s="141" t="s">
        <v>105</v>
      </c>
      <c r="Z36" s="141" t="s">
        <v>105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1"/>
      <c r="BA36" s="90"/>
      <c r="BB36" s="85"/>
    </row>
    <row r="37" spans="1:54" s="86" customFormat="1" ht="12.75" customHeight="1">
      <c r="A37" s="2"/>
      <c r="B37" s="2"/>
      <c r="C37" s="2"/>
      <c r="D37" s="2" t="s">
        <v>68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2"/>
      <c r="T37" s="132"/>
      <c r="U37" s="132"/>
      <c r="V37" s="132"/>
      <c r="W37" s="132"/>
      <c r="X37" s="132"/>
      <c r="Y37" s="141"/>
      <c r="Z37" s="14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1"/>
      <c r="BA37" s="90"/>
      <c r="BB37" s="85"/>
    </row>
    <row r="38" spans="1:54" s="86" customFormat="1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32">
        <v>10449.1</v>
      </c>
      <c r="T38" s="132">
        <v>99.7</v>
      </c>
      <c r="U38" s="132">
        <v>11123.2</v>
      </c>
      <c r="V38" s="132">
        <v>99.5</v>
      </c>
      <c r="W38" s="132">
        <v>11502.2</v>
      </c>
      <c r="X38" s="132">
        <v>99.5</v>
      </c>
      <c r="Y38" s="133">
        <v>6.5</v>
      </c>
      <c r="Z38" s="133">
        <v>3.4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1"/>
      <c r="BA38" s="90"/>
      <c r="BB38" s="85"/>
    </row>
    <row r="39" spans="1:54" s="86" customFormat="1" ht="12.75" customHeight="1">
      <c r="A39" s="3" t="s">
        <v>19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7"/>
      <c r="S39" s="132"/>
      <c r="T39" s="132"/>
      <c r="U39" s="132"/>
      <c r="V39" s="132"/>
      <c r="W39" s="132"/>
      <c r="X39" s="132"/>
      <c r="Y39" s="133"/>
      <c r="Z39" s="133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90"/>
      <c r="BB39" s="85"/>
    </row>
    <row r="40" spans="1:54" s="86" customFormat="1" ht="9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32">
        <v>2258.8</v>
      </c>
      <c r="T40" s="132">
        <v>21.5</v>
      </c>
      <c r="U40" s="132">
        <v>3390.2</v>
      </c>
      <c r="V40" s="132">
        <v>30.4</v>
      </c>
      <c r="W40" s="132">
        <v>3769.7</v>
      </c>
      <c r="X40" s="132">
        <v>32.6</v>
      </c>
      <c r="Y40" s="133">
        <v>50.1</v>
      </c>
      <c r="Z40" s="133">
        <v>11.2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1"/>
      <c r="BA40" s="90"/>
      <c r="BB40" s="85"/>
    </row>
    <row r="41" spans="1:54" s="86" customFormat="1" ht="12.75" customHeight="1">
      <c r="A41" s="4" t="s">
        <v>20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32"/>
      <c r="T41" s="132"/>
      <c r="U41" s="132"/>
      <c r="V41" s="132"/>
      <c r="W41" s="132"/>
      <c r="X41" s="132"/>
      <c r="Y41" s="133"/>
      <c r="Z41" s="133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1"/>
      <c r="BA41" s="90"/>
      <c r="BB41" s="85"/>
    </row>
    <row r="42" spans="1:54" s="86" customFormat="1" ht="12.75" customHeight="1">
      <c r="A42" s="2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32">
        <v>2247.2</v>
      </c>
      <c r="T42" s="132">
        <v>21.4</v>
      </c>
      <c r="U42" s="132">
        <v>3361.6</v>
      </c>
      <c r="V42" s="132">
        <v>30.1</v>
      </c>
      <c r="W42" s="132">
        <v>3744.8</v>
      </c>
      <c r="X42" s="132">
        <v>32.4</v>
      </c>
      <c r="Y42" s="133">
        <v>49.6</v>
      </c>
      <c r="Z42" s="133">
        <v>11.4</v>
      </c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1"/>
      <c r="BA42" s="90"/>
      <c r="BB42" s="85"/>
    </row>
    <row r="43" spans="1:54" s="86" customFormat="1" ht="12.75" customHeight="1">
      <c r="A43" s="2"/>
      <c r="B43" s="2" t="s">
        <v>21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32"/>
      <c r="T43" s="132"/>
      <c r="U43" s="132"/>
      <c r="V43" s="132"/>
      <c r="W43" s="132"/>
      <c r="X43" s="132"/>
      <c r="Y43" s="133"/>
      <c r="Z43" s="133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1"/>
      <c r="BA43" s="90"/>
      <c r="BB43" s="85"/>
    </row>
    <row r="44" spans="1:54" s="86" customFormat="1" ht="12.75" customHeight="1">
      <c r="A44" s="2"/>
      <c r="B44" s="2"/>
      <c r="C44" s="2" t="s">
        <v>47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2">
        <v>2222.4</v>
      </c>
      <c r="T44" s="132">
        <v>21.2</v>
      </c>
      <c r="U44" s="132">
        <v>3338.1</v>
      </c>
      <c r="V44" s="132">
        <v>29.9</v>
      </c>
      <c r="W44" s="132">
        <v>3743.2</v>
      </c>
      <c r="X44" s="132">
        <v>32.4</v>
      </c>
      <c r="Y44" s="133">
        <v>50.2</v>
      </c>
      <c r="Z44" s="133">
        <v>12.1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1"/>
      <c r="BA44" s="90"/>
      <c r="BB44" s="85"/>
    </row>
    <row r="45" spans="1:54" s="86" customFormat="1" ht="12.75" customHeight="1">
      <c r="A45" s="2"/>
      <c r="B45" s="2"/>
      <c r="C45" s="2"/>
      <c r="D45" s="2" t="s">
        <v>59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132"/>
      <c r="T45" s="132"/>
      <c r="U45" s="132"/>
      <c r="V45" s="132"/>
      <c r="W45" s="132"/>
      <c r="X45" s="132"/>
      <c r="Y45" s="133"/>
      <c r="Z45" s="133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1"/>
      <c r="BA45" s="90"/>
      <c r="BB45" s="85"/>
    </row>
    <row r="46" spans="1:54" s="86" customFormat="1" ht="12.75" customHeight="1">
      <c r="A46" s="2"/>
      <c r="B46" s="2"/>
      <c r="C46" s="2"/>
      <c r="D46" s="2" t="s">
        <v>60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87" t="s">
        <v>105</v>
      </c>
      <c r="T46" s="88" t="s">
        <v>105</v>
      </c>
      <c r="U46" s="87" t="s">
        <v>105</v>
      </c>
      <c r="V46" s="88" t="s">
        <v>105</v>
      </c>
      <c r="W46" s="87" t="s">
        <v>105</v>
      </c>
      <c r="X46" s="88" t="s">
        <v>105</v>
      </c>
      <c r="Y46" s="89" t="s">
        <v>105</v>
      </c>
      <c r="Z46" s="89" t="s">
        <v>105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1"/>
      <c r="BA46" s="90"/>
      <c r="BB46" s="85"/>
    </row>
    <row r="47" spans="1:54" s="86" customFormat="1" ht="12.75" customHeight="1">
      <c r="A47" s="2"/>
      <c r="B47" s="2"/>
      <c r="C47" s="2"/>
      <c r="D47" s="2" t="s">
        <v>61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7" t="s">
        <v>105</v>
      </c>
      <c r="T47" s="88" t="s">
        <v>105</v>
      </c>
      <c r="U47" s="87" t="s">
        <v>105</v>
      </c>
      <c r="V47" s="88" t="s">
        <v>105</v>
      </c>
      <c r="W47" s="87" t="s">
        <v>105</v>
      </c>
      <c r="X47" s="88" t="s">
        <v>105</v>
      </c>
      <c r="Y47" s="89" t="s">
        <v>105</v>
      </c>
      <c r="Z47" s="89" t="s">
        <v>105</v>
      </c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1"/>
      <c r="BA47" s="90"/>
      <c r="BB47" s="85"/>
    </row>
    <row r="48" spans="1:54" s="86" customFormat="1" ht="12.75" customHeight="1">
      <c r="A48" s="2"/>
      <c r="B48" s="2"/>
      <c r="C48" s="2"/>
      <c r="D48" s="2" t="s">
        <v>62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7">
        <v>24.8</v>
      </c>
      <c r="T48" s="88">
        <v>0.2</v>
      </c>
      <c r="U48" s="87">
        <v>23.5</v>
      </c>
      <c r="V48" s="88">
        <v>0.2</v>
      </c>
      <c r="W48" s="87">
        <v>1.6</v>
      </c>
      <c r="X48" s="88">
        <v>0</v>
      </c>
      <c r="Y48" s="89">
        <v>-5.2</v>
      </c>
      <c r="Z48" s="89">
        <v>-93.2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1"/>
      <c r="BA48" s="90"/>
      <c r="BB48" s="85"/>
    </row>
    <row r="49" spans="1:54" s="86" customFormat="1" ht="15" customHeight="1">
      <c r="A49" s="2"/>
      <c r="B49" s="2" t="s">
        <v>22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87">
        <v>11.6</v>
      </c>
      <c r="T49" s="88">
        <v>0.1</v>
      </c>
      <c r="U49" s="87">
        <v>28.6</v>
      </c>
      <c r="V49" s="88">
        <v>0.3</v>
      </c>
      <c r="W49" s="87">
        <v>24.9</v>
      </c>
      <c r="X49" s="88">
        <v>0.2</v>
      </c>
      <c r="Y49" s="89">
        <v>146.6</v>
      </c>
      <c r="Z49" s="89">
        <v>-12.9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1"/>
      <c r="BA49" s="90"/>
      <c r="BB49" s="85"/>
    </row>
    <row r="50" spans="1:54" s="86" customFormat="1" ht="15" customHeight="1">
      <c r="A50" s="2"/>
      <c r="B50" s="2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87" t="s">
        <v>105</v>
      </c>
      <c r="T50" s="88" t="s">
        <v>105</v>
      </c>
      <c r="U50" s="87" t="s">
        <v>105</v>
      </c>
      <c r="V50" s="88" t="s">
        <v>105</v>
      </c>
      <c r="W50" s="87" t="s">
        <v>105</v>
      </c>
      <c r="X50" s="88" t="s">
        <v>105</v>
      </c>
      <c r="Y50" s="89" t="s">
        <v>105</v>
      </c>
      <c r="Z50" s="89" t="s">
        <v>105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1"/>
      <c r="BA50" s="90"/>
      <c r="BB50" s="85"/>
    </row>
    <row r="51" spans="1:54" s="86" customFormat="1" ht="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32">
        <v>-2222.5</v>
      </c>
      <c r="T51" s="132" t="s">
        <v>104</v>
      </c>
      <c r="U51" s="132">
        <v>-3337.2</v>
      </c>
      <c r="V51" s="132" t="s">
        <v>104</v>
      </c>
      <c r="W51" s="132">
        <v>-3714.5</v>
      </c>
      <c r="X51" s="132" t="s">
        <v>104</v>
      </c>
      <c r="Y51" s="133" t="s">
        <v>104</v>
      </c>
      <c r="Z51" s="133" t="s">
        <v>104</v>
      </c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1"/>
      <c r="BA51" s="90"/>
      <c r="BB51" s="85"/>
    </row>
    <row r="52" spans="1:54" s="86" customFormat="1" ht="12.75" customHeight="1">
      <c r="A52" s="4" t="s">
        <v>24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132"/>
      <c r="T52" s="132"/>
      <c r="U52" s="132"/>
      <c r="V52" s="132"/>
      <c r="W52" s="132"/>
      <c r="X52" s="132"/>
      <c r="Y52" s="133"/>
      <c r="Z52" s="133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1"/>
      <c r="BA52" s="90"/>
      <c r="BB52" s="85"/>
    </row>
    <row r="53" spans="1:54" s="86" customFormat="1" ht="15" customHeight="1">
      <c r="A53" s="3"/>
      <c r="B53" s="5" t="s">
        <v>80</v>
      </c>
      <c r="C53" s="2" t="s">
        <v>77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87">
        <v>2247.2</v>
      </c>
      <c r="T53" s="88">
        <v>21.4</v>
      </c>
      <c r="U53" s="87">
        <v>3361.6</v>
      </c>
      <c r="V53" s="88">
        <v>30.1</v>
      </c>
      <c r="W53" s="87">
        <v>3744.8</v>
      </c>
      <c r="X53" s="88">
        <v>32.4</v>
      </c>
      <c r="Y53" s="89">
        <v>49.6</v>
      </c>
      <c r="Z53" s="89">
        <v>11.4</v>
      </c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1"/>
      <c r="BA53" s="90"/>
      <c r="BB53" s="85"/>
    </row>
    <row r="54" spans="1:54" s="86" customFormat="1" ht="15" customHeight="1">
      <c r="A54" s="3"/>
      <c r="B54" s="5" t="s">
        <v>79</v>
      </c>
      <c r="C54" s="2" t="s">
        <v>78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87">
        <v>24.7</v>
      </c>
      <c r="T54" s="88">
        <v>0.2</v>
      </c>
      <c r="U54" s="87">
        <v>24.4</v>
      </c>
      <c r="V54" s="88">
        <v>0.2</v>
      </c>
      <c r="W54" s="87">
        <v>30.3</v>
      </c>
      <c r="X54" s="88">
        <v>0.3</v>
      </c>
      <c r="Y54" s="89">
        <v>-1.2</v>
      </c>
      <c r="Z54" s="89">
        <v>24.2</v>
      </c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1"/>
      <c r="BA54" s="90"/>
      <c r="BB54" s="85"/>
    </row>
    <row r="55" spans="1:54" s="86" customFormat="1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2">
        <v>10485.4</v>
      </c>
      <c r="T55" s="140">
        <v>100</v>
      </c>
      <c r="U55" s="132">
        <v>11176.2</v>
      </c>
      <c r="V55" s="140">
        <v>100</v>
      </c>
      <c r="W55" s="132">
        <v>11557.4</v>
      </c>
      <c r="X55" s="140">
        <v>100</v>
      </c>
      <c r="Y55" s="133">
        <v>6.6</v>
      </c>
      <c r="Z55" s="133">
        <v>3.4</v>
      </c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1"/>
      <c r="BA55" s="90"/>
      <c r="BB55" s="85"/>
    </row>
    <row r="56" spans="1:54" s="86" customFormat="1" ht="12.75" customHeight="1">
      <c r="A56" s="3" t="s">
        <v>101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5"/>
      <c r="S56" s="132"/>
      <c r="T56" s="140"/>
      <c r="U56" s="132"/>
      <c r="V56" s="140"/>
      <c r="W56" s="132"/>
      <c r="X56" s="140"/>
      <c r="Y56" s="133"/>
      <c r="Z56" s="133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1"/>
      <c r="BA56" s="90"/>
      <c r="BB56" s="85"/>
    </row>
    <row r="57" spans="1:54" s="86" customFormat="1" ht="12.75" customHeight="1">
      <c r="A57" s="2" t="s">
        <v>69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32"/>
      <c r="T57" s="140"/>
      <c r="U57" s="132"/>
      <c r="V57" s="140"/>
      <c r="W57" s="132"/>
      <c r="X57" s="140"/>
      <c r="Y57" s="133"/>
      <c r="Z57" s="133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1"/>
      <c r="BA57" s="90"/>
      <c r="BB57" s="85"/>
    </row>
    <row r="58" spans="1:54" s="11" customFormat="1" ht="9" customHeight="1">
      <c r="A58" s="7" t="s">
        <v>90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/>
      <c r="V58" s="7"/>
      <c r="W58" s="12"/>
      <c r="X58" s="7"/>
      <c r="Y58" s="7"/>
      <c r="Z58" s="7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>
        <v>0</v>
      </c>
      <c r="B59" s="8" t="s">
        <v>91</v>
      </c>
      <c r="C59" s="9" t="s">
        <v>92</v>
      </c>
      <c r="U59" s="13"/>
      <c r="W59" s="13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 t="s">
        <v>96</v>
      </c>
      <c r="B60" s="8" t="s">
        <v>91</v>
      </c>
      <c r="C60" s="9" t="s">
        <v>94</v>
      </c>
      <c r="U60" s="13"/>
      <c r="W60" s="13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9.75" customHeight="1">
      <c r="A61" s="8" t="s">
        <v>95</v>
      </c>
      <c r="B61" s="8" t="s">
        <v>91</v>
      </c>
      <c r="C61" s="9" t="s">
        <v>93</v>
      </c>
      <c r="U61" s="13"/>
      <c r="W61" s="13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9" customFormat="1" ht="9.75" customHeight="1">
      <c r="A62" s="8"/>
      <c r="B62" s="8"/>
      <c r="U62" s="13"/>
      <c r="W62" s="13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</row>
    <row r="63" spans="1:54" s="86" customFormat="1" ht="12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</row>
    <row r="64" spans="1:54" s="86" customFormat="1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</row>
    <row r="65" spans="1:54" s="99" customFormat="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</row>
  </sheetData>
  <sheetProtection/>
  <mergeCells count="107">
    <mergeCell ref="W10:W11"/>
    <mergeCell ref="X10:X11"/>
    <mergeCell ref="Y10:Y11"/>
    <mergeCell ref="S5:T6"/>
    <mergeCell ref="U5:V6"/>
    <mergeCell ref="W5:X6"/>
    <mergeCell ref="S10:S11"/>
    <mergeCell ref="T10:T11"/>
    <mergeCell ref="U10:U11"/>
    <mergeCell ref="Z10:Z11"/>
    <mergeCell ref="S12:S13"/>
    <mergeCell ref="T12:T13"/>
    <mergeCell ref="U12:U13"/>
    <mergeCell ref="V12:V13"/>
    <mergeCell ref="W12:W13"/>
    <mergeCell ref="X12:X13"/>
    <mergeCell ref="Y12:Y13"/>
    <mergeCell ref="Z12:Z13"/>
    <mergeCell ref="V10:V11"/>
    <mergeCell ref="W14:W15"/>
    <mergeCell ref="X14:X15"/>
    <mergeCell ref="Y14:Y15"/>
    <mergeCell ref="Z14:Z15"/>
    <mergeCell ref="S14:S15"/>
    <mergeCell ref="T14:T15"/>
    <mergeCell ref="U14:U15"/>
    <mergeCell ref="V14:V15"/>
    <mergeCell ref="W24:W26"/>
    <mergeCell ref="X24:X26"/>
    <mergeCell ref="Y24:Y26"/>
    <mergeCell ref="Z24:Z26"/>
    <mergeCell ref="S24:S26"/>
    <mergeCell ref="T24:T26"/>
    <mergeCell ref="U24:U26"/>
    <mergeCell ref="V24:V26"/>
    <mergeCell ref="W28:W29"/>
    <mergeCell ref="X28:X29"/>
    <mergeCell ref="Y28:Y29"/>
    <mergeCell ref="Z28:Z29"/>
    <mergeCell ref="S28:S29"/>
    <mergeCell ref="T28:T29"/>
    <mergeCell ref="U28:U29"/>
    <mergeCell ref="V28:V29"/>
    <mergeCell ref="W34:W35"/>
    <mergeCell ref="X34:X35"/>
    <mergeCell ref="Y34:Y35"/>
    <mergeCell ref="Z34:Z35"/>
    <mergeCell ref="S34:S35"/>
    <mergeCell ref="T34:T35"/>
    <mergeCell ref="U34:U35"/>
    <mergeCell ref="V34:V35"/>
    <mergeCell ref="W36:W37"/>
    <mergeCell ref="X36:X37"/>
    <mergeCell ref="Y36:Y37"/>
    <mergeCell ref="Z36:Z37"/>
    <mergeCell ref="S36:S37"/>
    <mergeCell ref="T36:T37"/>
    <mergeCell ref="U36:U37"/>
    <mergeCell ref="V36:V37"/>
    <mergeCell ref="W38:W39"/>
    <mergeCell ref="X38:X39"/>
    <mergeCell ref="Y38:Y39"/>
    <mergeCell ref="Z38:Z39"/>
    <mergeCell ref="S38:S39"/>
    <mergeCell ref="T38:T39"/>
    <mergeCell ref="U38:U39"/>
    <mergeCell ref="V38:V39"/>
    <mergeCell ref="W40:W41"/>
    <mergeCell ref="X40:X41"/>
    <mergeCell ref="Y40:Y41"/>
    <mergeCell ref="Z40:Z41"/>
    <mergeCell ref="S40:S41"/>
    <mergeCell ref="T40:T41"/>
    <mergeCell ref="U40:U41"/>
    <mergeCell ref="V40:V41"/>
    <mergeCell ref="W42:W43"/>
    <mergeCell ref="X42:X43"/>
    <mergeCell ref="Y42:Y43"/>
    <mergeCell ref="Z42:Z43"/>
    <mergeCell ref="S42:S43"/>
    <mergeCell ref="T42:T43"/>
    <mergeCell ref="U42:U43"/>
    <mergeCell ref="V42:V43"/>
    <mergeCell ref="W44:W45"/>
    <mergeCell ref="X44:X45"/>
    <mergeCell ref="Y44:Y45"/>
    <mergeCell ref="Z44:Z45"/>
    <mergeCell ref="S44:S45"/>
    <mergeCell ref="T44:T45"/>
    <mergeCell ref="U44:U45"/>
    <mergeCell ref="V44:V45"/>
    <mergeCell ref="W51:W52"/>
    <mergeCell ref="X51:X52"/>
    <mergeCell ref="Y51:Y52"/>
    <mergeCell ref="Z51:Z52"/>
    <mergeCell ref="S51:S52"/>
    <mergeCell ref="T51:T52"/>
    <mergeCell ref="U51:U52"/>
    <mergeCell ref="V51:V52"/>
    <mergeCell ref="W55:W57"/>
    <mergeCell ref="X55:X57"/>
    <mergeCell ref="Y55:Y57"/>
    <mergeCell ref="Z55:Z57"/>
    <mergeCell ref="S55:S57"/>
    <mergeCell ref="T55:T57"/>
    <mergeCell ref="U55:U57"/>
    <mergeCell ref="V55:V57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showGridLines="0" zoomScaleSheetLayoutView="100" zoomScalePageLayoutView="0" workbookViewId="0" topLeftCell="A1">
      <selection activeCell="AD1" sqref="AD1"/>
    </sheetView>
  </sheetViews>
  <sheetFormatPr defaultColWidth="9.00390625" defaultRowHeight="14.25"/>
  <cols>
    <col min="1" max="2" width="1.4921875" style="2" customWidth="1"/>
    <col min="3" max="3" width="2.00390625" style="2" customWidth="1"/>
    <col min="4" max="5" width="1.4921875" style="2" customWidth="1"/>
    <col min="6" max="7" width="2.00390625" style="2" customWidth="1"/>
    <col min="8" max="10" width="1.4921875" style="2" customWidth="1"/>
    <col min="11" max="11" width="2.00390625" style="2" customWidth="1"/>
    <col min="12" max="17" width="1.4921875" style="2" customWidth="1"/>
    <col min="18" max="18" width="11.625" style="2" customWidth="1"/>
    <col min="19" max="19" width="8.625" style="97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0.37109375" style="61" customWidth="1"/>
    <col min="28" max="28" width="8.625" style="61" hidden="1" customWidth="1"/>
    <col min="29" max="37" width="4.625" style="61" customWidth="1"/>
    <col min="38" max="52" width="4.625" style="85" customWidth="1"/>
    <col min="53" max="54" width="9.00390625" style="85" customWidth="1"/>
    <col min="55" max="16384" width="9.00390625" style="98" customWidth="1"/>
  </cols>
  <sheetData>
    <row r="1" spans="1:54" s="99" customFormat="1" ht="14.25">
      <c r="A1" s="6" t="s">
        <v>97</v>
      </c>
      <c r="B1" s="6"/>
      <c r="C1" s="6"/>
      <c r="D1" s="6"/>
      <c r="E1" s="6" t="s">
        <v>137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4" s="99" customFormat="1" ht="14.25">
      <c r="A2" s="100"/>
      <c r="B2" s="100"/>
      <c r="C2" s="100"/>
      <c r="D2" s="100"/>
      <c r="E2" s="100" t="s">
        <v>133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</row>
    <row r="3" spans="1:54" s="99" customFormat="1" ht="14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4" s="65" customFormat="1" ht="2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66"/>
      <c r="T4" s="66"/>
      <c r="U4" s="68"/>
      <c r="V4" s="66"/>
      <c r="W4" s="68"/>
      <c r="X4" s="66"/>
      <c r="Y4" s="69" t="s">
        <v>0</v>
      </c>
      <c r="Z4" s="70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62"/>
      <c r="BA4" s="20"/>
      <c r="BB4" s="62"/>
    </row>
    <row r="5" spans="1:54" s="65" customFormat="1" ht="2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71"/>
      <c r="S5" s="136">
        <v>2009</v>
      </c>
      <c r="T5" s="136"/>
      <c r="U5" s="137">
        <v>2010</v>
      </c>
      <c r="V5" s="136"/>
      <c r="W5" s="134">
        <v>2011</v>
      </c>
      <c r="X5" s="135"/>
      <c r="Y5" s="74">
        <v>2010</v>
      </c>
      <c r="Z5" s="74">
        <v>2011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2"/>
    </row>
    <row r="6" spans="1:54" s="65" customFormat="1" ht="21" customHeight="1">
      <c r="A6" s="75" t="s">
        <v>85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136"/>
      <c r="T6" s="136"/>
      <c r="U6" s="137"/>
      <c r="V6" s="136"/>
      <c r="W6" s="134"/>
      <c r="X6" s="135"/>
      <c r="Y6" s="77" t="s">
        <v>2</v>
      </c>
      <c r="Z6" s="78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2"/>
    </row>
    <row r="7" spans="1:54" s="65" customFormat="1" ht="2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71"/>
      <c r="S7" s="72"/>
      <c r="T7" s="72"/>
      <c r="U7" s="73"/>
      <c r="V7" s="72"/>
      <c r="W7" s="73"/>
      <c r="X7" s="72"/>
      <c r="Y7" s="74">
        <v>2009</v>
      </c>
      <c r="Z7" s="74">
        <v>2010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1"/>
      <c r="BA7" s="22"/>
      <c r="BB7" s="62"/>
    </row>
    <row r="8" spans="1:54" s="65" customFormat="1" ht="2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1" t="s">
        <v>103</v>
      </c>
      <c r="T8" s="82" t="s">
        <v>3</v>
      </c>
      <c r="U8" s="81" t="s">
        <v>103</v>
      </c>
      <c r="V8" s="82" t="s">
        <v>3</v>
      </c>
      <c r="W8" s="81" t="s">
        <v>103</v>
      </c>
      <c r="X8" s="74" t="s">
        <v>3</v>
      </c>
      <c r="Y8" s="77" t="s">
        <v>3</v>
      </c>
      <c r="Z8" s="78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s="86" customFormat="1" ht="21" customHeight="1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4"/>
      <c r="S9" s="105"/>
      <c r="T9" s="105"/>
      <c r="U9" s="105"/>
      <c r="V9" s="105"/>
      <c r="W9" s="105"/>
      <c r="X9" s="105"/>
      <c r="Y9" s="106"/>
      <c r="Z9" s="106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5"/>
    </row>
    <row r="10" spans="1:54" s="86" customFormat="1" ht="12.75" customHeight="1">
      <c r="A10" s="4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87">
        <v>9269.6</v>
      </c>
      <c r="T10" s="88">
        <v>88.4</v>
      </c>
      <c r="U10" s="87">
        <v>9819</v>
      </c>
      <c r="V10" s="88">
        <v>87.9</v>
      </c>
      <c r="W10" s="87">
        <v>10683.1</v>
      </c>
      <c r="X10" s="88">
        <v>92.4</v>
      </c>
      <c r="Y10" s="89">
        <v>5.9</v>
      </c>
      <c r="Z10" s="89">
        <v>8.8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1"/>
      <c r="BA10" s="90"/>
      <c r="BB10" s="85"/>
    </row>
    <row r="11" spans="1:54" s="86" customFormat="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2">
        <v>7848.2</v>
      </c>
      <c r="T11" s="132">
        <v>74.9</v>
      </c>
      <c r="U11" s="132">
        <v>8202.2</v>
      </c>
      <c r="V11" s="132">
        <v>73.4</v>
      </c>
      <c r="W11" s="132">
        <v>8706.2</v>
      </c>
      <c r="X11" s="132">
        <v>75.3</v>
      </c>
      <c r="Y11" s="146">
        <v>4.5</v>
      </c>
      <c r="Z11" s="146">
        <v>6.1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1"/>
      <c r="BA11" s="90"/>
      <c r="BB11" s="85"/>
    </row>
    <row r="12" spans="1:54" s="86" customFormat="1" ht="12.75" customHeight="1">
      <c r="A12" s="2"/>
      <c r="B12" s="2" t="s">
        <v>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2"/>
      <c r="T12" s="132"/>
      <c r="U12" s="132"/>
      <c r="V12" s="132"/>
      <c r="W12" s="132"/>
      <c r="X12" s="132"/>
      <c r="Y12" s="146"/>
      <c r="Z12" s="146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1"/>
      <c r="BA12" s="90"/>
      <c r="BB12" s="85"/>
    </row>
    <row r="13" spans="1:54" s="86" customFormat="1" ht="15" customHeight="1">
      <c r="A13" s="2"/>
      <c r="B13" s="2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87">
        <v>238.7</v>
      </c>
      <c r="T13" s="88">
        <v>2.3</v>
      </c>
      <c r="U13" s="87">
        <v>242.7</v>
      </c>
      <c r="V13" s="88">
        <v>2.2</v>
      </c>
      <c r="W13" s="87">
        <v>249.9</v>
      </c>
      <c r="X13" s="88">
        <v>2.2</v>
      </c>
      <c r="Y13" s="89">
        <v>1.7</v>
      </c>
      <c r="Z13" s="89">
        <v>3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1"/>
      <c r="BA13" s="90"/>
      <c r="BB13" s="85"/>
    </row>
    <row r="14" spans="1:54" s="86" customFormat="1" ht="15" customHeight="1">
      <c r="A14" s="2"/>
      <c r="B14" s="2" t="s">
        <v>29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87">
        <v>84.2</v>
      </c>
      <c r="T14" s="88">
        <v>0.8</v>
      </c>
      <c r="U14" s="87">
        <v>174.7</v>
      </c>
      <c r="V14" s="88">
        <v>1.6</v>
      </c>
      <c r="W14" s="87">
        <v>151</v>
      </c>
      <c r="X14" s="88">
        <v>1.3</v>
      </c>
      <c r="Y14" s="89">
        <v>107.5</v>
      </c>
      <c r="Z14" s="89">
        <v>-13.6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2"/>
      <c r="BA14" s="90"/>
      <c r="BB14" s="85"/>
    </row>
    <row r="15" spans="1:54" s="86" customFormat="1" ht="12.75" customHeight="1">
      <c r="A15" s="2"/>
      <c r="B15" s="2"/>
      <c r="C15" s="2" t="s">
        <v>63</v>
      </c>
      <c r="D15" s="2"/>
      <c r="E15" s="2"/>
      <c r="F15" s="2"/>
      <c r="G15" s="2" t="s">
        <v>70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7">
        <v>84.2</v>
      </c>
      <c r="T15" s="88">
        <v>0.8</v>
      </c>
      <c r="U15" s="87">
        <v>109.6</v>
      </c>
      <c r="V15" s="88">
        <v>1</v>
      </c>
      <c r="W15" s="87">
        <v>85.9</v>
      </c>
      <c r="X15" s="88">
        <v>0.7</v>
      </c>
      <c r="Y15" s="89">
        <v>30.2</v>
      </c>
      <c r="Z15" s="89">
        <v>-21.6</v>
      </c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1"/>
      <c r="BA15" s="90"/>
      <c r="BB15" s="85"/>
    </row>
    <row r="16" spans="1:54" s="86" customFormat="1" ht="15" customHeight="1">
      <c r="A16" s="2"/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7">
        <v>706.4</v>
      </c>
      <c r="T16" s="88">
        <v>6.7</v>
      </c>
      <c r="U16" s="87">
        <v>797</v>
      </c>
      <c r="V16" s="88">
        <v>7.1</v>
      </c>
      <c r="W16" s="87">
        <v>1046.4</v>
      </c>
      <c r="X16" s="88">
        <v>9</v>
      </c>
      <c r="Y16" s="89">
        <v>12.8</v>
      </c>
      <c r="Z16" s="89">
        <v>31.3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1"/>
      <c r="BA16" s="90"/>
      <c r="BB16" s="85"/>
    </row>
    <row r="17" spans="1:54" s="86" customFormat="1" ht="12.75" customHeight="1">
      <c r="A17" s="2"/>
      <c r="B17" s="2"/>
      <c r="C17" s="2" t="s">
        <v>6</v>
      </c>
      <c r="D17" s="2"/>
      <c r="E17" s="2"/>
      <c r="F17" s="2" t="s">
        <v>71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7">
        <v>579.9</v>
      </c>
      <c r="T17" s="88">
        <v>5.5</v>
      </c>
      <c r="U17" s="87">
        <v>662.5</v>
      </c>
      <c r="V17" s="88">
        <v>5.9</v>
      </c>
      <c r="W17" s="87">
        <v>926</v>
      </c>
      <c r="X17" s="88">
        <v>8</v>
      </c>
      <c r="Y17" s="89">
        <v>14.2</v>
      </c>
      <c r="Z17" s="89">
        <v>39.8</v>
      </c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2"/>
      <c r="BA17" s="90"/>
      <c r="BB17" s="85"/>
    </row>
    <row r="18" spans="1:54" s="86" customFormat="1" ht="12.75" customHeight="1">
      <c r="A18" s="2"/>
      <c r="B18" s="2"/>
      <c r="C18" s="2"/>
      <c r="D18" s="2"/>
      <c r="E18" s="2"/>
      <c r="F18" s="2"/>
      <c r="G18" s="2" t="s">
        <v>63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32">
        <v>499.3</v>
      </c>
      <c r="T18" s="132">
        <v>4.8</v>
      </c>
      <c r="U18" s="132">
        <v>579.3</v>
      </c>
      <c r="V18" s="132">
        <v>5.2</v>
      </c>
      <c r="W18" s="132">
        <v>829.2</v>
      </c>
      <c r="X18" s="132">
        <v>7.2</v>
      </c>
      <c r="Y18" s="144">
        <v>16</v>
      </c>
      <c r="Z18" s="144">
        <v>43.1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90"/>
      <c r="BB18" s="85"/>
    </row>
    <row r="19" spans="1:54" s="86" customFormat="1" ht="12.75" customHeight="1">
      <c r="A19" s="2"/>
      <c r="B19" s="2"/>
      <c r="C19" s="2"/>
      <c r="D19" s="2"/>
      <c r="E19" s="2"/>
      <c r="F19" s="2"/>
      <c r="G19" s="2"/>
      <c r="H19" s="2" t="s">
        <v>98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132"/>
      <c r="T19" s="132"/>
      <c r="U19" s="132"/>
      <c r="V19" s="132"/>
      <c r="W19" s="132"/>
      <c r="X19" s="132"/>
      <c r="Y19" s="144"/>
      <c r="Z19" s="144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90"/>
      <c r="BB19" s="85"/>
    </row>
    <row r="20" spans="1:54" s="86" customFormat="1" ht="12.75" customHeight="1">
      <c r="A20" s="2"/>
      <c r="B20" s="2"/>
      <c r="C20" s="2"/>
      <c r="D20" s="2"/>
      <c r="E20" s="2"/>
      <c r="F20" s="2"/>
      <c r="G20" s="2"/>
      <c r="H20" s="2" t="s">
        <v>99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87">
        <v>50.6</v>
      </c>
      <c r="T20" s="87">
        <v>0.5</v>
      </c>
      <c r="U20" s="87">
        <v>47.5</v>
      </c>
      <c r="V20" s="87">
        <v>0.4</v>
      </c>
      <c r="W20" s="87">
        <v>55.2</v>
      </c>
      <c r="X20" s="87">
        <v>0.5</v>
      </c>
      <c r="Y20" s="89">
        <v>-6.1</v>
      </c>
      <c r="Z20" s="89">
        <v>16.2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90"/>
      <c r="BB20" s="85"/>
    </row>
    <row r="21" spans="1:54" s="86" customFormat="1" ht="12.75" customHeight="1">
      <c r="A21" s="2"/>
      <c r="B21" s="2"/>
      <c r="C21" s="2"/>
      <c r="D21" s="2"/>
      <c r="E21" s="2"/>
      <c r="F21" s="2"/>
      <c r="G21" s="2"/>
      <c r="H21" s="2" t="s">
        <v>100</v>
      </c>
      <c r="I21" s="2"/>
      <c r="J21" s="2"/>
      <c r="K21" s="2"/>
      <c r="L21" s="2"/>
      <c r="M21" s="2"/>
      <c r="N21" s="2"/>
      <c r="O21" s="2"/>
      <c r="P21" s="2"/>
      <c r="Q21" s="2"/>
      <c r="R21" s="15"/>
      <c r="S21" s="87">
        <v>23.2</v>
      </c>
      <c r="T21" s="87">
        <v>0.2</v>
      </c>
      <c r="U21" s="87">
        <v>25.3</v>
      </c>
      <c r="V21" s="87">
        <v>0.2</v>
      </c>
      <c r="W21" s="87">
        <v>26.6</v>
      </c>
      <c r="X21" s="87">
        <v>0.2</v>
      </c>
      <c r="Y21" s="89">
        <v>9.1</v>
      </c>
      <c r="Z21" s="89">
        <v>5.1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90"/>
      <c r="BB21" s="85"/>
    </row>
    <row r="22" spans="1:54" s="86" customFormat="1" ht="12.75" customHeight="1">
      <c r="A22" s="2"/>
      <c r="B22" s="2"/>
      <c r="C22" s="2"/>
      <c r="D22" s="2"/>
      <c r="E22" s="2"/>
      <c r="F22" s="2" t="s">
        <v>70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7">
        <v>126.5</v>
      </c>
      <c r="T22" s="88">
        <v>1.2</v>
      </c>
      <c r="U22" s="87">
        <v>134.5</v>
      </c>
      <c r="V22" s="88">
        <v>1.2</v>
      </c>
      <c r="W22" s="87">
        <v>120.4</v>
      </c>
      <c r="X22" s="88">
        <v>1</v>
      </c>
      <c r="Y22" s="89">
        <v>6.3</v>
      </c>
      <c r="Z22" s="89">
        <v>-10.5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90"/>
      <c r="BB22" s="85"/>
    </row>
    <row r="23" spans="1:54" s="86" customFormat="1" ht="12.75" customHeight="1">
      <c r="A23" s="2"/>
      <c r="B23" s="2"/>
      <c r="C23" s="2"/>
      <c r="D23" s="2"/>
      <c r="E23" s="2"/>
      <c r="F23" s="2"/>
      <c r="G23" s="2" t="s">
        <v>6</v>
      </c>
      <c r="H23" s="2"/>
      <c r="I23" s="2"/>
      <c r="J23" s="2" t="s">
        <v>72</v>
      </c>
      <c r="K23" s="2"/>
      <c r="L23" s="2"/>
      <c r="M23" s="2"/>
      <c r="N23" s="2"/>
      <c r="O23" s="2"/>
      <c r="P23" s="2"/>
      <c r="Q23" s="2"/>
      <c r="R23" s="15"/>
      <c r="S23" s="87">
        <v>75.4</v>
      </c>
      <c r="T23" s="88">
        <v>0.7</v>
      </c>
      <c r="U23" s="87">
        <v>62.7</v>
      </c>
      <c r="V23" s="88">
        <v>0.6</v>
      </c>
      <c r="W23" s="87">
        <v>62.3</v>
      </c>
      <c r="X23" s="88">
        <v>0.5</v>
      </c>
      <c r="Y23" s="89">
        <v>-16.8</v>
      </c>
      <c r="Z23" s="89">
        <v>-0.6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1"/>
      <c r="BA23" s="90"/>
      <c r="BB23" s="85"/>
    </row>
    <row r="24" spans="1:54" s="86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 t="s">
        <v>73</v>
      </c>
      <c r="K24" s="2"/>
      <c r="L24" s="2"/>
      <c r="M24" s="2"/>
      <c r="N24" s="2"/>
      <c r="O24" s="2"/>
      <c r="P24" s="2"/>
      <c r="Q24" s="2"/>
      <c r="R24" s="15"/>
      <c r="S24" s="87">
        <v>51.1</v>
      </c>
      <c r="T24" s="88">
        <v>0.5</v>
      </c>
      <c r="U24" s="87">
        <v>71.8</v>
      </c>
      <c r="V24" s="88">
        <v>0.6</v>
      </c>
      <c r="W24" s="87">
        <v>58.1</v>
      </c>
      <c r="X24" s="88">
        <v>0.5</v>
      </c>
      <c r="Y24" s="89">
        <v>40.5</v>
      </c>
      <c r="Z24" s="89">
        <v>-19.1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1"/>
      <c r="BA24" s="90"/>
      <c r="BB24" s="85"/>
    </row>
    <row r="25" spans="1:54" s="86" customFormat="1" ht="15" customHeight="1">
      <c r="A25" s="2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7">
        <v>22.2</v>
      </c>
      <c r="T25" s="88">
        <v>0.2</v>
      </c>
      <c r="U25" s="87">
        <v>46.9</v>
      </c>
      <c r="V25" s="88">
        <v>0.4</v>
      </c>
      <c r="W25" s="87">
        <v>36</v>
      </c>
      <c r="X25" s="88">
        <v>0.3</v>
      </c>
      <c r="Y25" s="89">
        <v>111.3</v>
      </c>
      <c r="Z25" s="89">
        <v>-23.2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1"/>
      <c r="BA25" s="90"/>
      <c r="BB25" s="85"/>
    </row>
    <row r="26" spans="1:54" s="86" customFormat="1" ht="15" customHeight="1">
      <c r="A26" s="2"/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87">
        <v>369.9</v>
      </c>
      <c r="T26" s="88">
        <v>3.5</v>
      </c>
      <c r="U26" s="87">
        <v>355.5</v>
      </c>
      <c r="V26" s="88">
        <v>3.2</v>
      </c>
      <c r="W26" s="87">
        <v>493.6</v>
      </c>
      <c r="X26" s="88">
        <v>4.3</v>
      </c>
      <c r="Y26" s="89">
        <v>-3.9</v>
      </c>
      <c r="Z26" s="89">
        <v>38.8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  <c r="BA26" s="90"/>
      <c r="BB26" s="85"/>
    </row>
    <row r="27" spans="1:54" s="86" customFormat="1" ht="12.75" customHeight="1">
      <c r="A27" s="2"/>
      <c r="B27" s="2"/>
      <c r="C27" s="2" t="s">
        <v>6</v>
      </c>
      <c r="D27" s="2"/>
      <c r="E27" s="2"/>
      <c r="F27" s="2" t="s">
        <v>74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87">
        <v>307</v>
      </c>
      <c r="T27" s="88">
        <v>2.9</v>
      </c>
      <c r="U27" s="87">
        <v>326.4</v>
      </c>
      <c r="V27" s="88">
        <v>2.9</v>
      </c>
      <c r="W27" s="87">
        <v>354.3</v>
      </c>
      <c r="X27" s="88">
        <v>3.1</v>
      </c>
      <c r="Y27" s="89">
        <v>6.3</v>
      </c>
      <c r="Z27" s="89">
        <v>8.5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1"/>
      <c r="BA27" s="90"/>
      <c r="BB27" s="85"/>
    </row>
    <row r="28" spans="1:54" s="86" customFormat="1" ht="12.75" customHeight="1">
      <c r="A28" s="2"/>
      <c r="B28" s="2"/>
      <c r="C28" s="2"/>
      <c r="D28" s="2"/>
      <c r="E28" s="2"/>
      <c r="F28" s="2" t="s">
        <v>75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87">
        <v>62.9</v>
      </c>
      <c r="T28" s="88">
        <v>0.6</v>
      </c>
      <c r="U28" s="87">
        <v>29.1</v>
      </c>
      <c r="V28" s="88">
        <v>0.3</v>
      </c>
      <c r="W28" s="87">
        <v>139.3</v>
      </c>
      <c r="X28" s="88">
        <v>1.2</v>
      </c>
      <c r="Y28" s="89">
        <v>-53.7</v>
      </c>
      <c r="Z28" s="89">
        <v>378.7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1"/>
      <c r="BA28" s="90"/>
      <c r="BB28" s="85"/>
    </row>
    <row r="29" spans="1:54" s="86" customFormat="1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2">
        <v>288.6</v>
      </c>
      <c r="T29" s="132">
        <v>2.8</v>
      </c>
      <c r="U29" s="132">
        <v>401.2</v>
      </c>
      <c r="V29" s="132">
        <v>3.6</v>
      </c>
      <c r="W29" s="132">
        <v>421.2</v>
      </c>
      <c r="X29" s="132">
        <v>3.7</v>
      </c>
      <c r="Y29" s="144">
        <v>39</v>
      </c>
      <c r="Z29" s="144">
        <v>5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1"/>
      <c r="BA29" s="90"/>
      <c r="BB29" s="85"/>
    </row>
    <row r="30" spans="1:54" s="86" customFormat="1" ht="12.75" customHeight="1">
      <c r="A30" s="4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2"/>
      <c r="T30" s="132"/>
      <c r="U30" s="132"/>
      <c r="V30" s="132"/>
      <c r="W30" s="132"/>
      <c r="X30" s="132"/>
      <c r="Y30" s="144"/>
      <c r="Z30" s="144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1"/>
      <c r="BA30" s="90"/>
      <c r="BB30" s="85"/>
    </row>
    <row r="31" spans="1:54" s="86" customFormat="1" ht="12.75" customHeight="1">
      <c r="A31" s="2" t="s">
        <v>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32">
        <v>10.4</v>
      </c>
      <c r="T31" s="132">
        <v>0.1</v>
      </c>
      <c r="U31" s="132">
        <v>18.5</v>
      </c>
      <c r="V31" s="132">
        <v>0.2</v>
      </c>
      <c r="W31" s="132">
        <v>122.2</v>
      </c>
      <c r="X31" s="132">
        <v>1.1</v>
      </c>
      <c r="Y31" s="144">
        <v>77.9</v>
      </c>
      <c r="Z31" s="144">
        <v>560.5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1"/>
      <c r="BA31" s="90"/>
      <c r="BB31" s="85"/>
    </row>
    <row r="32" spans="1:54" s="86" customFormat="1" ht="12.75" customHeight="1">
      <c r="A32" s="2"/>
      <c r="B32" s="2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32"/>
      <c r="T32" s="132"/>
      <c r="U32" s="132"/>
      <c r="V32" s="132"/>
      <c r="W32" s="132"/>
      <c r="X32" s="132"/>
      <c r="Y32" s="144"/>
      <c r="Z32" s="144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1"/>
      <c r="BA32" s="90"/>
      <c r="BB32" s="85"/>
    </row>
    <row r="33" spans="1:54" s="86" customFormat="1" ht="15" customHeight="1">
      <c r="A33" s="2"/>
      <c r="B33" s="2" t="s">
        <v>16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87">
        <v>206.9</v>
      </c>
      <c r="T33" s="88">
        <v>2</v>
      </c>
      <c r="U33" s="87">
        <v>283.3</v>
      </c>
      <c r="V33" s="88">
        <v>2.5</v>
      </c>
      <c r="W33" s="87">
        <v>260.2</v>
      </c>
      <c r="X33" s="88">
        <v>2.3</v>
      </c>
      <c r="Y33" s="89">
        <v>36.9</v>
      </c>
      <c r="Z33" s="89">
        <v>-8.2</v>
      </c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2"/>
      <c r="BA33" s="90"/>
      <c r="BB33" s="85"/>
    </row>
    <row r="34" spans="1:54" s="86" customFormat="1" ht="12.75" customHeight="1">
      <c r="A34" s="2"/>
      <c r="B34" s="2"/>
      <c r="C34" s="2" t="s">
        <v>63</v>
      </c>
      <c r="D34" s="2"/>
      <c r="E34" s="2"/>
      <c r="F34" s="2"/>
      <c r="G34" s="2" t="s">
        <v>88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>
        <v>168.8</v>
      </c>
      <c r="T34" s="132">
        <v>1.6</v>
      </c>
      <c r="U34" s="132">
        <v>252.7</v>
      </c>
      <c r="V34" s="132">
        <v>2.3</v>
      </c>
      <c r="W34" s="132">
        <v>231.4</v>
      </c>
      <c r="X34" s="132">
        <v>2</v>
      </c>
      <c r="Y34" s="144">
        <v>49.7</v>
      </c>
      <c r="Z34" s="144">
        <v>-8.4</v>
      </c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2"/>
      <c r="BA34" s="90"/>
      <c r="BB34" s="85"/>
    </row>
    <row r="35" spans="1:54" s="86" customFormat="1" ht="12.75" customHeight="1">
      <c r="A35" s="2"/>
      <c r="B35" s="2"/>
      <c r="C35" s="2"/>
      <c r="D35" s="2"/>
      <c r="E35" s="2"/>
      <c r="F35" s="2"/>
      <c r="G35" s="2" t="s">
        <v>65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2"/>
      <c r="T35" s="132"/>
      <c r="U35" s="132"/>
      <c r="V35" s="132"/>
      <c r="W35" s="132"/>
      <c r="X35" s="132"/>
      <c r="Y35" s="144"/>
      <c r="Z35" s="144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2"/>
      <c r="BA35" s="90"/>
      <c r="BB35" s="85"/>
    </row>
    <row r="36" spans="1:54" s="86" customFormat="1" ht="12.75" customHeight="1">
      <c r="A36" s="2"/>
      <c r="B36" s="2"/>
      <c r="C36" s="2"/>
      <c r="D36" s="2"/>
      <c r="E36" s="2"/>
      <c r="F36" s="2"/>
      <c r="G36" s="2"/>
      <c r="H36" s="2" t="s">
        <v>63</v>
      </c>
      <c r="I36" s="2"/>
      <c r="J36" s="2"/>
      <c r="K36" s="2"/>
      <c r="L36" s="2" t="s">
        <v>89</v>
      </c>
      <c r="M36" s="2"/>
      <c r="N36" s="2"/>
      <c r="O36" s="2"/>
      <c r="P36" s="2"/>
      <c r="Q36" s="2"/>
      <c r="R36" s="15"/>
      <c r="S36" s="87">
        <v>137.3</v>
      </c>
      <c r="T36" s="88">
        <v>1.3</v>
      </c>
      <c r="U36" s="87">
        <v>148.8</v>
      </c>
      <c r="V36" s="88">
        <v>1.3</v>
      </c>
      <c r="W36" s="87">
        <v>113.2</v>
      </c>
      <c r="X36" s="88">
        <v>1</v>
      </c>
      <c r="Y36" s="89">
        <v>8.4</v>
      </c>
      <c r="Z36" s="89">
        <v>-23.9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1"/>
      <c r="BA36" s="90"/>
      <c r="BB36" s="85"/>
    </row>
    <row r="37" spans="1:54" s="86" customFormat="1" ht="12.75" customHeight="1">
      <c r="A37" s="2"/>
      <c r="B37" s="2"/>
      <c r="C37" s="2"/>
      <c r="D37" s="2"/>
      <c r="E37" s="2"/>
      <c r="F37" s="2"/>
      <c r="G37" s="2" t="s">
        <v>134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2">
        <v>38.1</v>
      </c>
      <c r="T37" s="132">
        <v>0.4</v>
      </c>
      <c r="U37" s="132">
        <v>30.6</v>
      </c>
      <c r="V37" s="132">
        <v>0.3</v>
      </c>
      <c r="W37" s="132">
        <v>28.8</v>
      </c>
      <c r="X37" s="132">
        <v>0.2</v>
      </c>
      <c r="Y37" s="144">
        <v>-19.7</v>
      </c>
      <c r="Z37" s="144">
        <v>-5.9</v>
      </c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1"/>
      <c r="BA37" s="90"/>
      <c r="BB37" s="85"/>
    </row>
    <row r="38" spans="1:54" s="86" customFormat="1" ht="12.75" customHeight="1">
      <c r="A38" s="2"/>
      <c r="B38" s="2"/>
      <c r="C38" s="2"/>
      <c r="D38" s="2"/>
      <c r="E38" s="2"/>
      <c r="F38" s="2"/>
      <c r="G38" s="2" t="s">
        <v>87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32"/>
      <c r="T38" s="132"/>
      <c r="U38" s="132"/>
      <c r="V38" s="132"/>
      <c r="W38" s="132"/>
      <c r="X38" s="132"/>
      <c r="Y38" s="144"/>
      <c r="Z38" s="144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1"/>
      <c r="BA38" s="90"/>
      <c r="BB38" s="85"/>
    </row>
    <row r="39" spans="1:54" s="86" customFormat="1" ht="15" customHeight="1">
      <c r="A39" s="2"/>
      <c r="B39" s="2" t="s">
        <v>33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87">
        <v>23.6</v>
      </c>
      <c r="T39" s="88">
        <v>0.2</v>
      </c>
      <c r="U39" s="87">
        <v>26</v>
      </c>
      <c r="V39" s="88">
        <v>0.2</v>
      </c>
      <c r="W39" s="87">
        <v>14.6</v>
      </c>
      <c r="X39" s="88">
        <v>0.1</v>
      </c>
      <c r="Y39" s="89">
        <v>10.2</v>
      </c>
      <c r="Z39" s="89">
        <v>-43.8</v>
      </c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90"/>
      <c r="BB39" s="85"/>
    </row>
    <row r="40" spans="1:54" s="86" customFormat="1" ht="15" customHeight="1">
      <c r="A40" s="2"/>
      <c r="B40" s="2" t="s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87">
        <v>28.5</v>
      </c>
      <c r="T40" s="88">
        <v>0.3</v>
      </c>
      <c r="U40" s="87">
        <v>51.1</v>
      </c>
      <c r="V40" s="88">
        <v>0.5</v>
      </c>
      <c r="W40" s="87">
        <v>24.2</v>
      </c>
      <c r="X40" s="88">
        <v>0.2</v>
      </c>
      <c r="Y40" s="89">
        <v>79.3</v>
      </c>
      <c r="Z40" s="89">
        <v>-52.6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1"/>
      <c r="BA40" s="90"/>
      <c r="BB40" s="85"/>
    </row>
    <row r="41" spans="1:54" s="86" customFormat="1" ht="15" customHeight="1">
      <c r="A41" s="2"/>
      <c r="B41" s="2" t="s">
        <v>86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87">
        <v>19.2</v>
      </c>
      <c r="T41" s="88">
        <v>0.2</v>
      </c>
      <c r="U41" s="87">
        <v>22.3</v>
      </c>
      <c r="V41" s="88">
        <v>0.2</v>
      </c>
      <c r="W41" s="87" t="s">
        <v>105</v>
      </c>
      <c r="X41" s="88" t="s">
        <v>105</v>
      </c>
      <c r="Y41" s="89">
        <v>16.1</v>
      </c>
      <c r="Z41" s="89" t="s">
        <v>104</v>
      </c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1"/>
      <c r="BA41" s="90"/>
      <c r="BB41" s="85"/>
    </row>
    <row r="42" spans="1:54" s="86" customFormat="1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32">
        <v>9558.2</v>
      </c>
      <c r="T42" s="132">
        <v>91.2</v>
      </c>
      <c r="U42" s="132">
        <v>10220.2</v>
      </c>
      <c r="V42" s="132">
        <v>91.5</v>
      </c>
      <c r="W42" s="132">
        <v>11104.3</v>
      </c>
      <c r="X42" s="132">
        <v>96.1</v>
      </c>
      <c r="Y42" s="144">
        <v>6.9</v>
      </c>
      <c r="Z42" s="144">
        <v>8.7</v>
      </c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1"/>
      <c r="BA42" s="90"/>
      <c r="BB42" s="85"/>
    </row>
    <row r="43" spans="1:54" s="86" customFormat="1" ht="12.75" customHeight="1">
      <c r="A43" s="3" t="s">
        <v>35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6"/>
      <c r="S43" s="132"/>
      <c r="T43" s="132"/>
      <c r="U43" s="132"/>
      <c r="V43" s="132"/>
      <c r="W43" s="132"/>
      <c r="X43" s="132"/>
      <c r="Y43" s="144"/>
      <c r="Z43" s="144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1"/>
      <c r="BA43" s="90"/>
      <c r="BB43" s="85"/>
    </row>
    <row r="44" spans="1:54" s="86" customFormat="1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2">
        <v>3146.3</v>
      </c>
      <c r="T44" s="132">
        <v>30</v>
      </c>
      <c r="U44" s="132">
        <v>4282.2</v>
      </c>
      <c r="V44" s="132">
        <v>38.3</v>
      </c>
      <c r="W44" s="132">
        <v>4173</v>
      </c>
      <c r="X44" s="132">
        <v>36.1</v>
      </c>
      <c r="Y44" s="144">
        <v>36.1</v>
      </c>
      <c r="Z44" s="144">
        <v>-2.6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1"/>
      <c r="BA44" s="90"/>
      <c r="BB44" s="85"/>
    </row>
    <row r="45" spans="1:54" s="86" customFormat="1" ht="12.75" customHeight="1">
      <c r="A45" s="4" t="s">
        <v>20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132"/>
      <c r="T45" s="132"/>
      <c r="U45" s="132"/>
      <c r="V45" s="132"/>
      <c r="W45" s="132"/>
      <c r="X45" s="132"/>
      <c r="Y45" s="144"/>
      <c r="Z45" s="144"/>
      <c r="AA45" s="61"/>
      <c r="AB45" s="107"/>
      <c r="AC45" s="145"/>
      <c r="AD45" s="61"/>
      <c r="AE45" s="61"/>
      <c r="AF45" s="61"/>
      <c r="AG45" s="61"/>
      <c r="AH45" s="61"/>
      <c r="AI45" s="61"/>
      <c r="AJ45" s="61"/>
      <c r="AK45" s="61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1"/>
      <c r="BA45" s="90"/>
      <c r="BB45" s="85"/>
    </row>
    <row r="46" spans="1:54" s="86" customFormat="1" ht="12.75" customHeight="1">
      <c r="A46" s="2" t="s">
        <v>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132">
        <v>2247.2</v>
      </c>
      <c r="T46" s="132">
        <v>21.4</v>
      </c>
      <c r="U46" s="132">
        <v>3361.6</v>
      </c>
      <c r="V46" s="132">
        <v>30.1</v>
      </c>
      <c r="W46" s="132">
        <v>3744.8</v>
      </c>
      <c r="X46" s="132">
        <v>32.4</v>
      </c>
      <c r="Y46" s="144">
        <v>49.6</v>
      </c>
      <c r="Z46" s="144">
        <v>11.4</v>
      </c>
      <c r="AA46" s="61"/>
      <c r="AB46" s="107"/>
      <c r="AC46" s="145"/>
      <c r="AD46" s="61"/>
      <c r="AE46" s="61"/>
      <c r="AF46" s="61"/>
      <c r="AG46" s="61"/>
      <c r="AH46" s="61"/>
      <c r="AI46" s="61"/>
      <c r="AJ46" s="61"/>
      <c r="AK46" s="61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1"/>
      <c r="BA46" s="90"/>
      <c r="BB46" s="85"/>
    </row>
    <row r="47" spans="1:54" s="86" customFormat="1" ht="12.75" customHeight="1">
      <c r="A47" s="2"/>
      <c r="B47" s="2" t="s">
        <v>36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132"/>
      <c r="T47" s="132"/>
      <c r="U47" s="132"/>
      <c r="V47" s="132"/>
      <c r="W47" s="132"/>
      <c r="X47" s="132"/>
      <c r="Y47" s="144"/>
      <c r="Z47" s="144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1"/>
      <c r="BA47" s="90"/>
      <c r="BB47" s="85"/>
    </row>
    <row r="48" spans="1:54" s="86" customFormat="1" ht="15" customHeight="1">
      <c r="A48" s="2"/>
      <c r="B48" s="2" t="s">
        <v>37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7">
        <v>899.1</v>
      </c>
      <c r="T48" s="88">
        <v>8.6</v>
      </c>
      <c r="U48" s="87">
        <v>920.6</v>
      </c>
      <c r="V48" s="88">
        <v>8.2</v>
      </c>
      <c r="W48" s="87">
        <v>428.2</v>
      </c>
      <c r="X48" s="88">
        <v>3.7</v>
      </c>
      <c r="Y48" s="108">
        <v>2.4</v>
      </c>
      <c r="Z48" s="108">
        <v>-53.5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1"/>
      <c r="BA48" s="90"/>
      <c r="BB48" s="85"/>
    </row>
    <row r="49" spans="1:54" s="86" customFormat="1" ht="15" customHeight="1">
      <c r="A49" s="2"/>
      <c r="B49" s="2" t="s">
        <v>38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87" t="s">
        <v>105</v>
      </c>
      <c r="T49" s="88" t="s">
        <v>105</v>
      </c>
      <c r="U49" s="87" t="s">
        <v>105</v>
      </c>
      <c r="V49" s="87" t="s">
        <v>105</v>
      </c>
      <c r="W49" s="87" t="s">
        <v>105</v>
      </c>
      <c r="X49" s="87" t="s">
        <v>105</v>
      </c>
      <c r="Y49" s="88" t="s">
        <v>105</v>
      </c>
      <c r="Z49" s="88" t="s">
        <v>105</v>
      </c>
      <c r="AA49" s="107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1"/>
      <c r="BA49" s="90"/>
      <c r="BB49" s="85"/>
    </row>
    <row r="50" spans="1:54" s="86" customFormat="1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32">
        <v>-2219.1</v>
      </c>
      <c r="T50" s="132" t="s">
        <v>104</v>
      </c>
      <c r="U50" s="132">
        <v>-3326.2</v>
      </c>
      <c r="V50" s="132" t="s">
        <v>104</v>
      </c>
      <c r="W50" s="132">
        <v>-3719.9</v>
      </c>
      <c r="X50" s="132" t="s">
        <v>104</v>
      </c>
      <c r="Y50" s="144" t="s">
        <v>104</v>
      </c>
      <c r="Z50" s="144" t="s">
        <v>104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1"/>
      <c r="BA50" s="90"/>
      <c r="BB50" s="85"/>
    </row>
    <row r="51" spans="1:54" s="86" customFormat="1" ht="12.75" customHeight="1">
      <c r="A51" s="4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32"/>
      <c r="T51" s="132"/>
      <c r="U51" s="132"/>
      <c r="V51" s="132"/>
      <c r="W51" s="132"/>
      <c r="X51" s="132"/>
      <c r="Y51" s="144"/>
      <c r="Z51" s="144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1"/>
      <c r="BA51" s="90"/>
      <c r="BB51" s="85"/>
    </row>
    <row r="52" spans="1:54" s="86" customFormat="1" ht="15" customHeight="1">
      <c r="A52" s="3"/>
      <c r="B52" s="5" t="s">
        <v>80</v>
      </c>
      <c r="C52" s="2" t="s">
        <v>77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7">
        <v>2247.2</v>
      </c>
      <c r="T52" s="88">
        <v>21.4</v>
      </c>
      <c r="U52" s="87">
        <v>3361.6</v>
      </c>
      <c r="V52" s="88">
        <v>30.1</v>
      </c>
      <c r="W52" s="87">
        <v>3744.8</v>
      </c>
      <c r="X52" s="88">
        <v>32.4</v>
      </c>
      <c r="Y52" s="89">
        <v>49.6</v>
      </c>
      <c r="Z52" s="89">
        <v>11.4</v>
      </c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1"/>
      <c r="BA52" s="90"/>
      <c r="BB52" s="85"/>
    </row>
    <row r="53" spans="1:54" s="86" customFormat="1" ht="15" customHeight="1">
      <c r="A53" s="3"/>
      <c r="B53" s="5" t="s">
        <v>79</v>
      </c>
      <c r="C53" s="2" t="s">
        <v>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87">
        <v>28.1</v>
      </c>
      <c r="T53" s="88">
        <v>0.2</v>
      </c>
      <c r="U53" s="87">
        <v>35.4</v>
      </c>
      <c r="V53" s="88">
        <v>0.3</v>
      </c>
      <c r="W53" s="87">
        <v>24.9</v>
      </c>
      <c r="X53" s="88">
        <v>0.2</v>
      </c>
      <c r="Y53" s="89">
        <v>26</v>
      </c>
      <c r="Z53" s="89">
        <v>-29.7</v>
      </c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1"/>
      <c r="BA53" s="90"/>
      <c r="BB53" s="85"/>
    </row>
    <row r="54" spans="1:54" s="86" customFormat="1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32">
        <v>10485.4</v>
      </c>
      <c r="T54" s="140">
        <v>100</v>
      </c>
      <c r="U54" s="132">
        <v>11176.2</v>
      </c>
      <c r="V54" s="140">
        <v>100</v>
      </c>
      <c r="W54" s="132">
        <v>11557.4</v>
      </c>
      <c r="X54" s="140">
        <v>100</v>
      </c>
      <c r="Y54" s="144">
        <v>6.6</v>
      </c>
      <c r="Z54" s="144">
        <v>-3.4</v>
      </c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1"/>
      <c r="BA54" s="90"/>
      <c r="BB54" s="85"/>
    </row>
    <row r="55" spans="1:54" s="86" customFormat="1" ht="12.75" customHeight="1">
      <c r="A55" s="3" t="s">
        <v>102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2"/>
      <c r="T55" s="140"/>
      <c r="U55" s="132"/>
      <c r="V55" s="140"/>
      <c r="W55" s="132"/>
      <c r="X55" s="140"/>
      <c r="Y55" s="144"/>
      <c r="Z55" s="144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1"/>
      <c r="BA55" s="90"/>
      <c r="BB55" s="85"/>
    </row>
    <row r="56" spans="1:54" s="86" customFormat="1" ht="12.75" customHeight="1">
      <c r="A56" s="2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5"/>
      <c r="S56" s="132"/>
      <c r="T56" s="140"/>
      <c r="U56" s="132"/>
      <c r="V56" s="140"/>
      <c r="W56" s="132"/>
      <c r="X56" s="140"/>
      <c r="Y56" s="144"/>
      <c r="Z56" s="144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1"/>
      <c r="BA56" s="90"/>
      <c r="BB56" s="85"/>
    </row>
    <row r="57" spans="1:54" s="11" customFormat="1" ht="9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9.75" customHeight="1">
      <c r="A58" s="8">
        <v>0</v>
      </c>
      <c r="B58" s="8" t="s">
        <v>91</v>
      </c>
      <c r="C58" s="9" t="s">
        <v>92</v>
      </c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 t="s">
        <v>96</v>
      </c>
      <c r="B59" s="8" t="s">
        <v>91</v>
      </c>
      <c r="C59" s="9" t="s">
        <v>94</v>
      </c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 t="s">
        <v>95</v>
      </c>
      <c r="B60" s="8" t="s">
        <v>91</v>
      </c>
      <c r="C60" s="9" t="s">
        <v>93</v>
      </c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9.75" customHeight="1">
      <c r="A61" s="8"/>
      <c r="B61" s="8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86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</row>
  </sheetData>
  <sheetProtection/>
  <mergeCells count="92">
    <mergeCell ref="W5:X6"/>
    <mergeCell ref="S11:S12"/>
    <mergeCell ref="T11:T12"/>
    <mergeCell ref="U11:U12"/>
    <mergeCell ref="V11:V12"/>
    <mergeCell ref="W11:W12"/>
    <mergeCell ref="X11:X12"/>
    <mergeCell ref="S18:S19"/>
    <mergeCell ref="T18:T19"/>
    <mergeCell ref="U18:U19"/>
    <mergeCell ref="V18:V19"/>
    <mergeCell ref="S5:T6"/>
    <mergeCell ref="U5:V6"/>
    <mergeCell ref="W18:W19"/>
    <mergeCell ref="X18:X19"/>
    <mergeCell ref="Y11:Y12"/>
    <mergeCell ref="Z11:Z12"/>
    <mergeCell ref="Y18:Y19"/>
    <mergeCell ref="Z18:Z19"/>
    <mergeCell ref="W29:W30"/>
    <mergeCell ref="X29:X30"/>
    <mergeCell ref="Y29:Y30"/>
    <mergeCell ref="Z29:Z30"/>
    <mergeCell ref="S29:S30"/>
    <mergeCell ref="T29:T30"/>
    <mergeCell ref="U29:U30"/>
    <mergeCell ref="V29:V30"/>
    <mergeCell ref="W31:W32"/>
    <mergeCell ref="X31:X32"/>
    <mergeCell ref="Y31:Y32"/>
    <mergeCell ref="Z31:Z32"/>
    <mergeCell ref="S31:S32"/>
    <mergeCell ref="T31:T32"/>
    <mergeCell ref="U31:U32"/>
    <mergeCell ref="V31:V32"/>
    <mergeCell ref="W34:W35"/>
    <mergeCell ref="X34:X35"/>
    <mergeCell ref="Y34:Y35"/>
    <mergeCell ref="Z34:Z35"/>
    <mergeCell ref="S34:S35"/>
    <mergeCell ref="T34:T35"/>
    <mergeCell ref="U34:U35"/>
    <mergeCell ref="V34:V35"/>
    <mergeCell ref="W37:W38"/>
    <mergeCell ref="X37:X38"/>
    <mergeCell ref="Y37:Y38"/>
    <mergeCell ref="Z37:Z38"/>
    <mergeCell ref="S37:S38"/>
    <mergeCell ref="T37:T38"/>
    <mergeCell ref="U37:U38"/>
    <mergeCell ref="V37:V38"/>
    <mergeCell ref="Y42:Y43"/>
    <mergeCell ref="Z42:Z43"/>
    <mergeCell ref="S42:S43"/>
    <mergeCell ref="T42:T43"/>
    <mergeCell ref="U42:U43"/>
    <mergeCell ref="V42:V43"/>
    <mergeCell ref="X44:X45"/>
    <mergeCell ref="S44:S45"/>
    <mergeCell ref="T44:T45"/>
    <mergeCell ref="U44:U45"/>
    <mergeCell ref="V44:V45"/>
    <mergeCell ref="W42:W43"/>
    <mergeCell ref="X42:X43"/>
    <mergeCell ref="Y44:Y45"/>
    <mergeCell ref="Z44:Z45"/>
    <mergeCell ref="AC45:AC46"/>
    <mergeCell ref="S46:S47"/>
    <mergeCell ref="T46:T47"/>
    <mergeCell ref="U46:U47"/>
    <mergeCell ref="V46:V47"/>
    <mergeCell ref="W46:W47"/>
    <mergeCell ref="X46:X47"/>
    <mergeCell ref="W44:W45"/>
    <mergeCell ref="Y46:Y47"/>
    <mergeCell ref="Z46:Z47"/>
    <mergeCell ref="S50:S51"/>
    <mergeCell ref="T50:T51"/>
    <mergeCell ref="U50:U51"/>
    <mergeCell ref="V50:V51"/>
    <mergeCell ref="W50:W51"/>
    <mergeCell ref="X50:X51"/>
    <mergeCell ref="Y50:Y51"/>
    <mergeCell ref="Z50:Z51"/>
    <mergeCell ref="W54:W56"/>
    <mergeCell ref="X54:X56"/>
    <mergeCell ref="Y54:Y56"/>
    <mergeCell ref="Z54:Z56"/>
    <mergeCell ref="S54:S56"/>
    <mergeCell ref="T54:T56"/>
    <mergeCell ref="U54:U56"/>
    <mergeCell ref="V54:V56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FoersMon</cp:lastModifiedBy>
  <cp:lastPrinted>2012-08-01T10:46:08Z</cp:lastPrinted>
  <dcterms:created xsi:type="dcterms:W3CDTF">2002-07-31T09:01:17Z</dcterms:created>
  <dcterms:modified xsi:type="dcterms:W3CDTF">2012-08-01T11:08:52Z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