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showInkAnnotation="0"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M_I_7_j21_SH\"/>
    </mc:Choice>
  </mc:AlternateContent>
  <xr:revisionPtr revIDLastSave="0" documentId="13_ncr:1_{3BBE2C0B-6D10-45DC-9008-BA96FFD35147}" xr6:coauthVersionLast="36" xr6:coauthVersionMax="36" xr10:uidLastSave="{00000000-0000-0000-0000-000000000000}"/>
  <bookViews>
    <workbookView xWindow="0" yWindow="0" windowWidth="28800" windowHeight="12435" tabRatio="917" xr2:uid="{00000000-000D-0000-FFFF-FFFF00000000}"/>
  </bookViews>
  <sheets>
    <sheet name="M I 7 - j21 SH" sheetId="17" r:id="rId1"/>
    <sheet name="Impressum (S.2)" sheetId="18" r:id="rId2"/>
    <sheet name="Inhaltsverzeichnis (S.3)" sheetId="3" r:id="rId3"/>
    <sheet name="Erläuterungen (S.4)" sheetId="5" r:id="rId4"/>
    <sheet name=" Naturraumkarte (S.7)" sheetId="6" r:id="rId5"/>
    <sheet name="Tab.1(S.8)" sheetId="8" r:id="rId6"/>
    <sheet name="Tab. 2 (S.9)" sheetId="20" r:id="rId7"/>
    <sheet name="Tab.3(S.10)" sheetId="7" r:id="rId8"/>
    <sheet name="Tab.4 (S.11)" sheetId="9" r:id="rId9"/>
    <sheet name="Tab.5 (S.12)" sheetId="21" r:id="rId10"/>
  </sheets>
  <definedNames>
    <definedName name="_xlnm.Print_Area" localSheetId="0">'M I 7 - j21 SH'!$A$1:$G$54</definedName>
  </definedNames>
  <calcPr calcId="191029"/>
  <customWorkbookViews>
    <customWorkbookView name="Schümann, Rolf - Persönliche Ansicht" guid="{CBF80AF5-F798-4F5E-B8CE-7FCECDC9F06C}" mergeInterval="0" personalView="1" maximized="1" windowWidth="1916" windowHeight="855" activeSheetId="4" showComments="commIndAndComment"/>
    <customWorkbookView name="Johannsen, Pamela - Persönliche Ansicht" guid="{340893BC-864A-4109-96FA-DDC1C45A59D7}" mergeInterval="0" personalView="1" maximized="1" windowWidth="1680" windowHeight="805" activeSheetId="4"/>
  </customWorkbookViews>
</workbook>
</file>

<file path=xl/calcChain.xml><?xml version="1.0" encoding="utf-8"?>
<calcChain xmlns="http://schemas.openxmlformats.org/spreadsheetml/2006/main">
  <c r="G51" i="9" l="1"/>
  <c r="G47" i="9"/>
  <c r="G46" i="9"/>
  <c r="G45" i="9"/>
  <c r="G44" i="9"/>
  <c r="G43" i="9"/>
  <c r="G42"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8" i="9"/>
  <c r="G9" i="9"/>
  <c r="G7" i="9"/>
</calcChain>
</file>

<file path=xl/sharedStrings.xml><?xml version="1.0" encoding="utf-8"?>
<sst xmlns="http://schemas.openxmlformats.org/spreadsheetml/2006/main" count="236" uniqueCount="161">
  <si>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</si>
  <si>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</si>
  <si>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</si>
  <si>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</si>
  <si>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</si>
  <si>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</si>
  <si>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</si>
  <si>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</si>
  <si>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</si>
  <si>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</si>
  <si>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</si>
  <si>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</si>
  <si>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</si>
  <si>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</si>
  <si>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</si>
  <si>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</si>
  <si>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</si>
  <si>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</si>
  <si>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</si>
  <si>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</si>
  <si>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</si>
  <si>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</si>
  <si>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</si>
  <si>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</si>
  <si>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</si>
  <si>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</si>
  <si>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</si>
  <si>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Inhaltsverzeichnis</t>
  </si>
  <si>
    <t>Tabellen</t>
  </si>
  <si>
    <t>Seite</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</si>
  <si>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</si>
  <si>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</si>
  <si>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</si>
  <si>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</si>
  <si>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</si>
  <si>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</si>
  <si>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</si>
  <si>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</si>
  <si>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</si>
  <si>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Kaufwerte landwirtschaftlicher Grundstücke</t>
  </si>
  <si>
    <t>Elke Gripp</t>
  </si>
  <si>
    <t>ernte@statistik-nord.de</t>
  </si>
  <si>
    <t>Karte</t>
  </si>
  <si>
    <t xml:space="preserve"> </t>
  </si>
  <si>
    <t>Kaufwert</t>
  </si>
  <si>
    <t>insgesamt</t>
  </si>
  <si>
    <t>ha</t>
  </si>
  <si>
    <t>Euro</t>
  </si>
  <si>
    <t>Jahr</t>
  </si>
  <si>
    <t>je Hektar
 FdlN</t>
  </si>
  <si>
    <t>je 
100 EMZ</t>
  </si>
  <si>
    <t>1 000 Euro</t>
  </si>
  <si>
    <t>Durch-
schnittliche 
Ertrags- 
messzahl
 in 100 
je ha FdlN</t>
  </si>
  <si>
    <t>Erfasste 
Veräuße-
rungsfälle</t>
  </si>
  <si>
    <t>Durch-
schnittliche
 FdlN
 je Fall</t>
  </si>
  <si>
    <t>STATISTISCHE BERICHTE</t>
  </si>
  <si>
    <t>×</t>
  </si>
  <si>
    <t xml:space="preserve">a. n. g. </t>
  </si>
  <si>
    <t>( )</t>
  </si>
  <si>
    <t>Zahlenwert mit eingeschränkter Aussagefähigkeit</t>
  </si>
  <si>
    <t>/</t>
  </si>
  <si>
    <t>Zahlenwert nicht sicher genug</t>
  </si>
  <si>
    <t>Erfasste
Fläche der 
landwirt-
schaftl. 
Nutzung
 (FdlN)</t>
  </si>
  <si>
    <t>Schleswig-Holstein insgesamt</t>
  </si>
  <si>
    <t>Sofern in den Produkten auf das Vorhandensein von Copyrightrechten Dritter 
hingewiesen wird, sind die in deren Produkten ausgewiesenen Copyrightbestimmungen 
zu wahren. Alle übrigen Rechte bleiben vorbehalten.</t>
  </si>
  <si>
    <t xml:space="preserve">  0,1    -  unter 0,25 ha</t>
  </si>
  <si>
    <t>Herausgeber:</t>
  </si>
  <si>
    <t>0431 6895-9310</t>
  </si>
  <si>
    <t>Auskunftsdienst:</t>
  </si>
  <si>
    <t>Zeichenerklärung:</t>
  </si>
  <si>
    <t>Bei Größenklassen bedeutet z.B. "1 - 2" = "1 bis unter 2". 
Differenzen zwischen der Gesamtzahl und der Summe der Teilzahlen entstehen durch unabhängige Rundungen;
allen Rechnungen liegen ungerundete Zahlen zugrunde.</t>
  </si>
  <si>
    <t>Kennziffer: M I 7 - j 21 SH</t>
  </si>
  <si>
    <t>in Schleswig-Holstein 2021</t>
  </si>
  <si>
    <t xml:space="preserve">© Statistisches Amt für Hamburg und Schleswig-Holstein, Hamburg 2023         </t>
  </si>
  <si>
    <t>Anzahl</t>
  </si>
  <si>
    <t>Kaufsumme</t>
  </si>
  <si>
    <t>KREISFREIE STADT 
Kreis</t>
  </si>
  <si>
    <t>Veräußerte
LF</t>
  </si>
  <si>
    <t>              Flensburg, Stadt</t>
  </si>
  <si>
    <t>              Kiel, Landeshauptstadt</t>
  </si>
  <si>
    <t>              Lübeck, Hansestadt</t>
  </si>
  <si>
    <t>              Neumünster, Stadt</t>
  </si>
  <si>
    <t>              Dithmarschen</t>
  </si>
  <si>
    <t>              Herzogtum Lauenburg</t>
  </si>
  <si>
    <t>              Nordfriesland</t>
  </si>
  <si>
    <t>              Ostholstein</t>
  </si>
  <si>
    <t>              Pinneberg</t>
  </si>
  <si>
    <t>              Plön</t>
  </si>
  <si>
    <t>              Rendsburg-Eckernförde</t>
  </si>
  <si>
    <t>              Schleswig-Flensburg</t>
  </si>
  <si>
    <t>              Segeberg</t>
  </si>
  <si>
    <t>              Steinburg</t>
  </si>
  <si>
    <t>              Stormarn</t>
  </si>
  <si>
    <t>-</t>
  </si>
  <si>
    <t>.</t>
  </si>
  <si>
    <t>Erläuterungen</t>
  </si>
  <si>
    <t>Durchschnittliche</t>
  </si>
  <si>
    <t>in 100</t>
  </si>
  <si>
    <t> </t>
  </si>
  <si>
    <t>Nordfriesische Marschinseln und Halligen</t>
  </si>
  <si>
    <t>Nordfriesische Marsch</t>
  </si>
  <si>
    <t>Eiderstedter Marsch</t>
  </si>
  <si>
    <t>Dithmarscher Marsch</t>
  </si>
  <si>
    <t>Holsteinische Elbmarschen</t>
  </si>
  <si>
    <t>Marsch zusammen</t>
  </si>
  <si>
    <t>Nordfriesische Geestinseln</t>
  </si>
  <si>
    <t>Helgoland</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</si>
  <si>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</si>
  <si>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</si>
  <si>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</si>
  <si>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</si>
  <si>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</si>
  <si>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</si>
  <si>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</si>
  <si>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</si>
  <si>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</si>
  <si>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</si>
  <si>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</si>
  <si>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</si>
  <si>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</si>
  <si>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</si>
  <si>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</si>
  <si>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Hügel-und Seenland (NW)</t>
  </si>
  <si>
    <t>Ostholsteinisches Hügel-und Seenland (SO)</t>
  </si>
  <si>
    <t>Westmecklenburgisches Seenhügelland</t>
  </si>
  <si>
    <t>Hügelland zusammen</t>
  </si>
  <si>
    <t>Veräußerungsfälle ohne Gebäude und ohne Inventar in Schleswig-Holstein 1974 - 2020</t>
  </si>
  <si>
    <t>4. Veräußerungsfälle ohne Gebäude und ohne Inventar in Schleswig-Holstein 1974 - 2020</t>
  </si>
  <si>
    <t>Veräußerte Fläche</t>
  </si>
  <si>
    <t>LF</t>
  </si>
  <si>
    <t>Grünland</t>
  </si>
  <si>
    <t>5. Verkäufe zum Verkehrswert ohne weitere Gegenstände, Rechte und Pflichten (reine Geldleistung)</t>
  </si>
  <si>
    <t>Hauptnatur- und Naturräume in Schleswig-Holstein</t>
  </si>
  <si>
    <t>Stand: 2022</t>
  </si>
  <si>
    <t xml:space="preserve">Hauptnatur- und Naturräume in Schleswig-Holstein  </t>
  </si>
  <si>
    <t>nach kreisfreien Städten und Kreisen  - LF (Landwirtschaftlich genutzte Fläche)</t>
  </si>
  <si>
    <t>nach Naturräumen - LF (Landwirtschaftlich genutzte Fläche)</t>
  </si>
  <si>
    <t>nach Größenklassen der veräußerten Fläche  - LF (Landwirtschaftlich genutzte Fläche)</t>
  </si>
  <si>
    <t>2. Verkäufe zum Verkehrswert ohne weitere Gegenstände, Rechte und Pflichten (reine Geldleistung)</t>
  </si>
  <si>
    <t>in Schleswig-Holstein ab 2021 - LF (Landwirtschaftlich genutzte Fläche)</t>
  </si>
  <si>
    <t>1. Verkäufe zum Verkehrswert ohne weitere Gegenstände, Rechte und Pflichten (reine Geldleistung) 
in Schleswig-Holstein 2021</t>
  </si>
  <si>
    <t>Naturraum</t>
  </si>
  <si>
    <t>Veräußerte Fläche 
von … bis unter … ha</t>
  </si>
  <si>
    <t>3. Verkäufe zum Verkehrswert ohne weitere Gegenstände, Rechte und Pflichten (reine Geldleistung) 
in Schleswig-Holstein 2021</t>
  </si>
  <si>
    <t xml:space="preserve">  0,25  -  unter  1 ha</t>
  </si>
  <si>
    <t xml:space="preserve">  1       -  unter  2 ha</t>
  </si>
  <si>
    <t xml:space="preserve">  2       -  unter  5 ha</t>
  </si>
  <si>
    <t xml:space="preserve">  5         und mehr ha</t>
  </si>
  <si>
    <t>Durch-schnittliche Fläche je Ver-äußerungs-
fall</t>
  </si>
  <si>
    <t>Statistische Zuordnung: Gemeinden, die in mehreren Naturräumen liegen, werden einem 
Naturraum zugeordnet</t>
  </si>
  <si>
    <t>Ver-
äußerungs-
fälle</t>
  </si>
  <si>
    <t>Kaufwert 
je ha</t>
  </si>
  <si>
    <t>LF je Ver-äußerungsfall</t>
  </si>
  <si>
    <t>Acker-
land</t>
  </si>
  <si>
    <t>Ver-
äuße-rungs-
fälle</t>
  </si>
  <si>
    <t>Ertrags-
messzahl je Hektar LF</t>
  </si>
  <si>
    <t>Veräußerungsfälle ohne Gebäude und ohne Inventar in Schleswig-Holstein ab 2021 - LF       (Landwirtschaftlich genutzte Fläche)</t>
  </si>
  <si>
    <t>Verkäufe zum Verkehrswert ohne weitere Gegenstände, Rechte und Pflichten (reine Geldleistung) in Schleswig-Holstein 2021 nach Naturräumen - LF (Landwirtschaftlich genutzte Fläche)</t>
  </si>
  <si>
    <t xml:space="preserve">Verkäufe zum Verkehrswert ohne weitere Gegenstände, Rechte und Pflichten (reine Geldleistung) in Schleswig-Holstein 2021 nach kreisfreien Städten und Kreisen  - LF (Landwirtschaftlich genutzte Fläche)
</t>
  </si>
  <si>
    <t>Verkäufe zum Verkehrswert ohne weitere Gegenstände, Rechte und Pflichten (reine Geldleistung) in Schleswig-Holstein 2021 nach Größenklassen der veräußerten Fläche - LF (Landwirtschaftlich genutzte Fläche)</t>
  </si>
  <si>
    <t>Herausgegeben am: 2.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</si>
</sst>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0\ ;\-\ "/>
    <numFmt numFmtId="165" formatCode="###\ ###\ ##0&quot;  &quot;;\-###\ ###\ ##0&quot;  &quot;;&quot;-  &quot;"/>
    <numFmt numFmtId="166" formatCode="#,##0\ &quot;DM&quot;;[Red]\-#,##0\ &quot;DM&quot;"/>
    <numFmt numFmtId="167" formatCode="#\ ##0.00;;\-"/>
    <numFmt numFmtId="168" formatCode="#\ ##0;;\–"/>
    <numFmt numFmtId="169" formatCode="#,##0;\(#,##0\);\·"/>
    <numFmt numFmtId="170" formatCode="###\ ##0"/>
    <numFmt numFmtId="171" formatCode="###\ ###\ ##0"/>
    <numFmt numFmtId="172" formatCode="########0"/>
    <numFmt numFmtId="173" formatCode="#####0.00"/>
  </numFmts>
  <fonts count="50"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9"/>
      <color indexed="8"/>
      <name val="Arial"/>
      <family val="2"/>
    </font>
    <font>
      <sz val="26"/>
      <color theme="1"/>
      <name val="Arial"/>
      <family val="2"/>
    </font>
    <font>
      <u/>
      <sz val="10"/>
      <color theme="10"/>
      <name val="Arial"/>
      <family val="2"/>
    </font>
    <font>
      <sz val="8"/>
      <color rgb="FF112277"/>
      <name val="Arial"/>
      <family val="2"/>
    </font>
    <font>
      <b/>
      <sz val="10"/>
      <color rgb="FF000000"/>
      <name val="arial"/>
      <family val="2"/>
    </font>
    <font>
      <b/>
      <sz val="9"/>
      <color rgb="FF000000"/>
      <name val="Arial"/>
      <family val="2"/>
    </font>
    <font>
      <sz val="9"/>
      <color rgb="FF112277"/>
      <name val="Arial"/>
      <family val="2"/>
    </font>
    <font>
      <b/>
      <sz val="10"/>
      <color indexed="8"/>
      <name val="Arial"/>
      <family val="2"/>
    </font>
    <font>
      <sz val="8"/>
      <color indexed="8"/>
      <name val="Arial"/>
      <family val="2"/>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BEBEB"/>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style="thin">
        <color rgb="FF1E4B7D"/>
      </left>
      <right/>
      <top/>
      <bottom style="thin">
        <color rgb="FF002060"/>
      </bottom>
      <diagonal/>
    </border>
    <border>
      <left/>
      <right/>
      <top/>
      <bottom style="thin">
        <color rgb="FF002060"/>
      </bottom>
      <diagonal/>
    </border>
    <border>
      <left style="thin">
        <color rgb="FF1E4B7D"/>
      </left>
      <right style="thin">
        <color rgb="FF1E4B7D"/>
      </right>
      <top style="thin">
        <color indexed="64"/>
      </top>
      <bottom style="thin">
        <color rgb="FF1E4B7D"/>
      </bottom>
      <diagonal/>
    </border>
    <border>
      <left style="thin">
        <color indexed="64"/>
      </left>
      <right style="thin">
        <color rgb="FF1E4B7D"/>
      </right>
      <top style="thin">
        <color rgb="FF1E4B7D"/>
      </top>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002060"/>
      </bottom>
      <diagonal/>
    </border>
    <border>
      <left/>
      <right/>
      <top style="thin">
        <color rgb="FF1E4B7D"/>
      </top>
      <bottom style="thin">
        <color rgb="FF002060"/>
      </bottom>
      <diagonal/>
    </border>
    <border>
      <left/>
      <right style="thin">
        <color rgb="FF1E4B7D"/>
      </right>
      <top style="thin">
        <color rgb="FF1E4B7D"/>
      </top>
      <bottom style="thin">
        <color rgb="FF002060"/>
      </bottom>
      <diagonal/>
    </border>
    <border>
      <left style="thin">
        <color rgb="FF002060"/>
      </left>
      <right style="thin">
        <color rgb="FF1E4B7D"/>
      </right>
      <top style="thin">
        <color rgb="FF1E4B7D"/>
      </top>
      <bottom/>
      <diagonal/>
    </border>
    <border>
      <left style="thin">
        <color rgb="FF002060"/>
      </left>
      <right style="thin">
        <color rgb="FF1E4B7D"/>
      </right>
      <top/>
      <bottom style="thin">
        <color rgb="FF1E4B7D"/>
      </bottom>
      <diagonal/>
    </border>
    <border>
      <left style="thin">
        <color rgb="FF1E4B7D"/>
      </left>
      <right/>
      <top style="thin">
        <color rgb="FF002060"/>
      </top>
      <bottom style="thin">
        <color rgb="FF002060"/>
      </bottom>
      <diagonal/>
    </border>
    <border>
      <left/>
      <right style="thin">
        <color rgb="FF002060"/>
      </right>
      <top/>
      <bottom style="thin">
        <color rgb="FF002060"/>
      </bottom>
      <diagonal/>
    </border>
    <border>
      <left style="thin">
        <color rgb="FF1E4B7D"/>
      </left>
      <right style="thin">
        <color indexed="64"/>
      </right>
      <top style="thin">
        <color rgb="FF1E4B7D"/>
      </top>
      <bottom/>
      <diagonal/>
    </border>
    <border>
      <left style="thin">
        <color rgb="FF1E4B7D"/>
      </left>
      <right style="thin">
        <color indexed="64"/>
      </right>
      <top/>
      <bottom style="thin">
        <color rgb="FF1E4B7D"/>
      </bottom>
      <diagonal/>
    </border>
    <border>
      <left style="thin">
        <color rgb="FF1E4B7D"/>
      </left>
      <right style="thin">
        <color rgb="FF1E4B7D"/>
      </right>
      <top/>
      <bottom style="thin">
        <color indexed="64"/>
      </bottom>
      <diagonal/>
    </border>
    <border>
      <left/>
      <right style="thin">
        <color rgb="FF1E4B7D"/>
      </right>
      <top/>
      <bottom style="thin">
        <color rgb="FF002060"/>
      </bottom>
      <diagonal/>
    </border>
    <border>
      <left/>
      <right style="thin">
        <color rgb="FF002060"/>
      </right>
      <top/>
      <bottom/>
      <diagonal/>
    </border>
  </borders>
  <cellStyleXfs count="54">
    <xf numFmtId="0" fontId="0" fillId="0" borderId="0"/>
    <xf numFmtId="0" fontId="22" fillId="2"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4" applyNumberFormat="0" applyAlignment="0" applyProtection="0"/>
    <xf numFmtId="0" fontId="32" fillId="6" borderId="5" applyNumberFormat="0" applyAlignment="0" applyProtection="0"/>
    <xf numFmtId="0" fontId="33" fillId="6" borderId="4" applyNumberFormat="0" applyAlignment="0" applyProtection="0"/>
    <xf numFmtId="0" fontId="34" fillId="0" borderId="6" applyNumberFormat="0" applyFill="0" applyAlignment="0" applyProtection="0"/>
    <xf numFmtId="0" fontId="35" fillId="7" borderId="7" applyNumberFormat="0" applyAlignment="0" applyProtection="0"/>
    <xf numFmtId="0" fontId="24"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5" fillId="0" borderId="0"/>
    <xf numFmtId="0" fontId="4" fillId="0" borderId="0"/>
    <xf numFmtId="0" fontId="43" fillId="0" borderId="0" applyNumberFormat="0" applyFill="0" applyBorder="0" applyAlignment="0" applyProtection="0"/>
  </cellStyleXfs>
  <cellXfs count="224">
    <xf numFmtId="0" fontId="0" fillId="0" borderId="0" xfId="0"/>
    <xf numFmtId="0" fontId="7" fillId="0" borderId="0" xfId="0" applyFont="1"/>
    <xf numFmtId="0" fontId="8" fillId="0" borderId="0" xfId="0" applyFont="1"/>
    <xf numFmtId="0" fontId="7" fillId="0" borderId="0" xfId="0" applyFont="1" applyAlignment="1">
      <alignment horizontal="right"/>
    </xf>
    <xf numFmtId="0" fontId="13" fillId="0" borderId="0" xfId="0" applyFont="1"/>
    <xf numFmtId="0" fontId="5" fillId="0" borderId="0" xfId="0" applyFont="1"/>
    <xf numFmtId="0" fontId="15" fillId="0" borderId="0" xfId="0" applyFont="1"/>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xf>
    <xf numFmtId="0" fontId="10"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0" fontId="17" fillId="33" borderId="12" xfId="0" applyFont="1" applyFill="1" applyBorder="1" applyAlignment="1">
      <alignment wrapText="1"/>
    </xf>
    <xf numFmtId="0" fontId="17" fillId="33" borderId="14" xfId="0" applyFont="1" applyFill="1" applyBorder="1" applyAlignment="1">
      <alignment vertical="center" wrapText="1"/>
    </xf>
    <xf numFmtId="0" fontId="17" fillId="33" borderId="10" xfId="0" applyFont="1" applyFill="1" applyBorder="1" applyAlignment="1">
      <alignment horizontal="center" vertical="center"/>
    </xf>
    <xf numFmtId="0" fontId="17" fillId="33" borderId="13" xfId="0" applyFont="1" applyFill="1" applyBorder="1" applyAlignment="1">
      <alignment horizontal="center" vertical="center" wrapText="1"/>
    </xf>
    <xf numFmtId="0" fontId="17" fillId="0" borderId="12" xfId="0" applyFont="1" applyFill="1" applyBorder="1" applyAlignment="1">
      <alignment wrapText="1"/>
    </xf>
    <xf numFmtId="169" fontId="17" fillId="0" borderId="0" xfId="0" applyNumberFormat="1" applyFont="1" applyFill="1" applyBorder="1"/>
    <xf numFmtId="169" fontId="17" fillId="0" borderId="0" xfId="0" applyNumberFormat="1" applyFont="1" applyFill="1"/>
    <xf numFmtId="0" fontId="17" fillId="0" borderId="12" xfId="0" applyFont="1" applyFill="1" applyBorder="1" applyAlignment="1"/>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166" fontId="17" fillId="0" borderId="15" xfId="0" applyNumberFormat="1" applyFont="1" applyFill="1" applyBorder="1" applyAlignment="1">
      <alignment horizontal="center"/>
    </xf>
    <xf numFmtId="168" fontId="17" fillId="0" borderId="0" xfId="0" applyNumberFormat="1" applyFont="1" applyBorder="1" applyAlignment="1">
      <alignment horizontal="right" indent="1"/>
    </xf>
    <xf numFmtId="0" fontId="17" fillId="34" borderId="13" xfId="0" applyFont="1" applyFill="1" applyBorder="1" applyAlignment="1">
      <alignment horizontal="left" wrapText="1"/>
    </xf>
    <xf numFmtId="0" fontId="17" fillId="34" borderId="13" xfId="0" applyFont="1" applyFill="1" applyBorder="1" applyAlignment="1">
      <alignment horizontal="left"/>
    </xf>
    <xf numFmtId="0" fontId="5" fillId="0" borderId="0" xfId="0" quotePrefix="1" applyFont="1" applyAlignment="1">
      <alignment horizontal="left"/>
    </xf>
    <xf numFmtId="0" fontId="5" fillId="0" borderId="0" xfId="0" applyFont="1" applyAlignment="1">
      <alignment horizontal="left"/>
    </xf>
    <xf numFmtId="0" fontId="11" fillId="0" borderId="0" xfId="0" applyFont="1" applyAlignment="1">
      <alignment horizontal="left"/>
    </xf>
    <xf numFmtId="0" fontId="41" fillId="0" borderId="0" xfId="0" applyFont="1"/>
    <xf numFmtId="2" fontId="39" fillId="34" borderId="0" xfId="0" applyNumberFormat="1" applyFont="1" applyFill="1" applyAlignment="1">
      <alignment horizontal="right"/>
    </xf>
    <xf numFmtId="0" fontId="0" fillId="0" borderId="0" xfId="0" applyFill="1"/>
    <xf numFmtId="0" fontId="0" fillId="0" borderId="0" xfId="0" applyAlignment="1"/>
    <xf numFmtId="0" fontId="0" fillId="0" borderId="0" xfId="0" applyAlignment="1">
      <alignment horizontal="left" wrapText="1"/>
    </xf>
    <xf numFmtId="0" fontId="0" fillId="0" borderId="0" xfId="0" applyAlignment="1">
      <alignment horizontal="left"/>
    </xf>
    <xf numFmtId="0" fontId="18"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4" fillId="0" borderId="0" xfId="0" applyFont="1"/>
    <xf numFmtId="0" fontId="43" fillId="0" borderId="0" xfId="53"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0" fontId="17" fillId="0" borderId="0" xfId="0" applyNumberFormat="1" applyFont="1" applyFill="1" applyAlignment="1">
      <alignment horizontal="right" vertical="center"/>
    </xf>
    <xf numFmtId="0" fontId="11" fillId="0" borderId="0" xfId="0" applyFont="1" applyAlignment="1">
      <alignment horizontal="left" vertical="center" wrapText="1"/>
    </xf>
    <xf numFmtId="2" fontId="17" fillId="35" borderId="10" xfId="0" applyNumberFormat="1" applyFont="1" applyFill="1" applyBorder="1" applyAlignment="1">
      <alignment horizontal="center" vertical="center" wrapText="1"/>
    </xf>
    <xf numFmtId="0" fontId="18" fillId="0" borderId="0" xfId="0" applyFont="1" applyFill="1" applyAlignment="1">
      <alignment horizontal="left" vertical="center"/>
    </xf>
    <xf numFmtId="0" fontId="11" fillId="0" borderId="0" xfId="0" applyFont="1" applyAlignment="1">
      <alignment horizontal="left" vertical="center" wrapText="1"/>
    </xf>
    <xf numFmtId="0" fontId="17" fillId="0" borderId="0" xfId="0" applyFont="1" applyFill="1" applyAlignment="1">
      <alignment horizontal="left" vertical="center"/>
    </xf>
    <xf numFmtId="0" fontId="0" fillId="0" borderId="0" xfId="0" applyFont="1" applyBorder="1"/>
    <xf numFmtId="0" fontId="0" fillId="0" borderId="0" xfId="0" applyFont="1"/>
    <xf numFmtId="0" fontId="17" fillId="35" borderId="10" xfId="0" applyFont="1" applyFill="1" applyBorder="1" applyAlignment="1">
      <alignment horizontal="center" vertical="center"/>
    </xf>
    <xf numFmtId="0" fontId="1" fillId="0" borderId="0" xfId="0" applyNumberFormat="1" applyFont="1" applyFill="1" applyAlignment="1">
      <alignment vertical="center"/>
    </xf>
    <xf numFmtId="0" fontId="39" fillId="0" borderId="0" xfId="0" applyNumberFormat="1" applyFont="1" applyFill="1" applyAlignment="1">
      <alignment vertical="center"/>
    </xf>
    <xf numFmtId="0" fontId="17" fillId="33" borderId="10" xfId="0" applyFont="1" applyFill="1" applyBorder="1" applyAlignment="1">
      <alignment horizontal="center" vertical="center" wrapText="1"/>
    </xf>
    <xf numFmtId="0" fontId="17" fillId="33" borderId="11" xfId="0" applyFont="1" applyFill="1" applyBorder="1" applyAlignment="1">
      <alignment horizontal="center" vertical="center"/>
    </xf>
    <xf numFmtId="0" fontId="0" fillId="0" borderId="0" xfId="0" applyFill="1" applyAlignment="1">
      <alignment horizontal="left"/>
    </xf>
    <xf numFmtId="0" fontId="0" fillId="37" borderId="0" xfId="0" applyFill="1"/>
    <xf numFmtId="0" fontId="13" fillId="37" borderId="0" xfId="0" applyFont="1" applyFill="1"/>
    <xf numFmtId="0" fontId="41" fillId="37" borderId="0" xfId="0" applyFont="1" applyFill="1"/>
    <xf numFmtId="0" fontId="49" fillId="37" borderId="0" xfId="51" applyFont="1" applyFill="1"/>
    <xf numFmtId="0" fontId="15" fillId="37" borderId="0" xfId="0" applyFont="1" applyFill="1"/>
    <xf numFmtId="2" fontId="17" fillId="35" borderId="11" xfId="0" applyNumberFormat="1" applyFont="1" applyFill="1" applyBorder="1" applyAlignment="1">
      <alignment horizontal="center" vertical="center" wrapText="1"/>
    </xf>
    <xf numFmtId="0" fontId="0" fillId="0" borderId="0" xfId="0" applyFont="1" applyFill="1" applyBorder="1" applyAlignment="1">
      <alignment horizontal="left"/>
    </xf>
    <xf numFmtId="0" fontId="45" fillId="0" borderId="0" xfId="0" applyFont="1" applyFill="1" applyBorder="1" applyAlignment="1">
      <alignment wrapText="1"/>
    </xf>
    <xf numFmtId="0" fontId="0" fillId="0" borderId="0" xfId="0" applyFont="1" applyFill="1" applyBorder="1" applyAlignment="1"/>
    <xf numFmtId="0" fontId="1" fillId="0" borderId="0" xfId="0" applyFont="1" applyFill="1" applyBorder="1" applyAlignment="1">
      <alignment horizontal="left"/>
    </xf>
    <xf numFmtId="0" fontId="47" fillId="0" borderId="0" xfId="0" applyFont="1" applyFill="1" applyBorder="1" applyAlignment="1"/>
    <xf numFmtId="170" fontId="1" fillId="0" borderId="0" xfId="0" applyNumberFormat="1" applyFont="1" applyFill="1" applyBorder="1" applyAlignment="1">
      <alignment horizontal="right" indent="1"/>
    </xf>
    <xf numFmtId="171" fontId="1" fillId="0" borderId="0" xfId="0" applyNumberFormat="1" applyFont="1" applyFill="1" applyBorder="1" applyAlignment="1">
      <alignment horizontal="right" indent="1"/>
    </xf>
    <xf numFmtId="173" fontId="1" fillId="0" borderId="0" xfId="0" applyNumberFormat="1" applyFont="1" applyFill="1" applyBorder="1" applyAlignment="1">
      <alignment horizontal="right" indent="1"/>
    </xf>
    <xf numFmtId="170" fontId="46" fillId="0" borderId="0" xfId="0" applyNumberFormat="1" applyFont="1" applyFill="1" applyBorder="1" applyAlignment="1">
      <alignment horizontal="right" indent="1"/>
    </xf>
    <xf numFmtId="171" fontId="46" fillId="0" borderId="0" xfId="0" applyNumberFormat="1" applyFont="1" applyFill="1" applyBorder="1" applyAlignment="1">
      <alignment horizontal="right" indent="1"/>
    </xf>
    <xf numFmtId="173" fontId="46" fillId="0" borderId="0" xfId="0" applyNumberFormat="1" applyFont="1" applyFill="1" applyBorder="1" applyAlignment="1">
      <alignment horizontal="right" indent="1"/>
    </xf>
    <xf numFmtId="172" fontId="1" fillId="0" borderId="0" xfId="0" applyNumberFormat="1" applyFont="1" applyFill="1" applyBorder="1" applyAlignment="1">
      <alignment horizontal="right" indent="1"/>
    </xf>
    <xf numFmtId="170" fontId="39" fillId="0" borderId="0" xfId="0" applyNumberFormat="1" applyFont="1" applyFill="1" applyBorder="1" applyAlignment="1">
      <alignment horizontal="right" indent="1"/>
    </xf>
    <xf numFmtId="171" fontId="39" fillId="0" borderId="0" xfId="0" applyNumberFormat="1" applyFont="1" applyFill="1" applyBorder="1" applyAlignment="1">
      <alignment horizontal="right" indent="1"/>
    </xf>
    <xf numFmtId="172" fontId="39" fillId="0" borderId="0" xfId="0" applyNumberFormat="1" applyFont="1" applyFill="1" applyBorder="1" applyAlignment="1">
      <alignment horizontal="right" indent="1"/>
    </xf>
    <xf numFmtId="168" fontId="17" fillId="0" borderId="0" xfId="0" applyNumberFormat="1" applyFont="1" applyBorder="1" applyAlignment="1">
      <alignment horizontal="right" indent="2"/>
    </xf>
    <xf numFmtId="167" fontId="17" fillId="0" borderId="0" xfId="0" applyNumberFormat="1" applyFont="1" applyBorder="1" applyAlignment="1">
      <alignment horizontal="right" indent="1"/>
    </xf>
    <xf numFmtId="2" fontId="17" fillId="0" borderId="0" xfId="0" applyNumberFormat="1" applyFont="1" applyBorder="1" applyAlignment="1">
      <alignment horizontal="right" indent="2"/>
    </xf>
    <xf numFmtId="0" fontId="17" fillId="34" borderId="13" xfId="0" applyFont="1" applyFill="1" applyBorder="1" applyAlignment="1">
      <alignment horizontal="left" wrapText="1" indent="2"/>
    </xf>
    <xf numFmtId="0" fontId="17" fillId="34" borderId="13" xfId="0" applyFont="1" applyFill="1" applyBorder="1" applyAlignment="1">
      <alignment horizontal="left" indent="2"/>
    </xf>
    <xf numFmtId="2" fontId="1" fillId="34" borderId="0" xfId="0" applyNumberFormat="1" applyFont="1" applyFill="1" applyAlignment="1">
      <alignment horizontal="right" indent="1"/>
    </xf>
    <xf numFmtId="0" fontId="17" fillId="33" borderId="10" xfId="0" applyFont="1" applyFill="1" applyBorder="1" applyAlignment="1">
      <alignment horizontal="centerContinuous" vertical="center"/>
    </xf>
    <xf numFmtId="164" fontId="17" fillId="0" borderId="0" xfId="0" applyNumberFormat="1" applyFont="1" applyFill="1" applyAlignment="1">
      <alignment horizontal="right" indent="1"/>
    </xf>
    <xf numFmtId="2" fontId="17" fillId="0" borderId="0" xfId="0" applyNumberFormat="1" applyFont="1" applyFill="1" applyAlignment="1">
      <alignment horizontal="right" indent="1"/>
    </xf>
    <xf numFmtId="164" fontId="41" fillId="0" borderId="0" xfId="0" applyNumberFormat="1" applyFont="1" applyFill="1" applyAlignment="1">
      <alignment horizontal="right" indent="1"/>
    </xf>
    <xf numFmtId="164" fontId="17" fillId="0" borderId="0" xfId="0" applyNumberFormat="1" applyFont="1" applyFill="1" applyBorder="1" applyAlignment="1">
      <alignment horizontal="right" vertical="top" indent="1"/>
    </xf>
    <xf numFmtId="164" fontId="17" fillId="0" borderId="0" xfId="0" applyNumberFormat="1" applyFont="1" applyFill="1" applyBorder="1" applyAlignment="1">
      <alignment horizontal="right" indent="1"/>
    </xf>
    <xf numFmtId="2" fontId="17" fillId="0" borderId="0" xfId="0" applyNumberFormat="1" applyFont="1" applyFill="1" applyBorder="1" applyAlignment="1">
      <alignment horizontal="right" indent="1"/>
    </xf>
    <xf numFmtId="164" fontId="17" fillId="0" borderId="23" xfId="0" applyNumberFormat="1" applyFont="1" applyFill="1" applyBorder="1" applyAlignment="1">
      <alignment horizontal="right" indent="1"/>
    </xf>
    <xf numFmtId="2" fontId="17" fillId="0" borderId="23" xfId="0" applyNumberFormat="1" applyFont="1" applyFill="1" applyBorder="1" applyAlignment="1">
      <alignment horizontal="right" indent="1"/>
    </xf>
    <xf numFmtId="0" fontId="17" fillId="0" borderId="13" xfId="0" applyFont="1" applyFill="1" applyBorder="1" applyAlignment="1">
      <alignment horizontal="left" wrapText="1" indent="1"/>
    </xf>
    <xf numFmtId="0" fontId="1" fillId="0" borderId="0" xfId="0" applyNumberFormat="1" applyFont="1" applyFill="1" applyAlignment="1">
      <alignment horizontal="left" vertical="center"/>
    </xf>
    <xf numFmtId="0" fontId="1" fillId="0" borderId="0" xfId="0" applyNumberFormat="1" applyFont="1" applyFill="1" applyAlignment="1">
      <alignment horizontal="left" vertical="top"/>
    </xf>
    <xf numFmtId="0" fontId="44" fillId="0" borderId="12" xfId="0" applyFont="1" applyFill="1" applyBorder="1" applyAlignment="1"/>
    <xf numFmtId="0" fontId="1" fillId="0" borderId="13" xfId="0" applyFont="1" applyFill="1" applyBorder="1" applyAlignment="1">
      <alignment horizontal="left"/>
    </xf>
    <xf numFmtId="0" fontId="46" fillId="0" borderId="13" xfId="0" applyFont="1" applyFill="1" applyBorder="1" applyAlignment="1">
      <alignment horizontal="left"/>
    </xf>
    <xf numFmtId="0" fontId="46" fillId="0" borderId="37" xfId="0" applyFont="1" applyFill="1" applyBorder="1" applyAlignment="1">
      <alignment horizontal="left" vertical="center"/>
    </xf>
    <xf numFmtId="0" fontId="0" fillId="0" borderId="0" xfId="0" applyFont="1" applyFill="1" applyBorder="1" applyAlignment="1">
      <alignment horizontal="left" vertical="center"/>
    </xf>
    <xf numFmtId="170" fontId="46" fillId="0" borderId="23" xfId="0" applyNumberFormat="1" applyFont="1" applyFill="1" applyBorder="1" applyAlignment="1">
      <alignment horizontal="right" vertical="center" indent="1"/>
    </xf>
    <xf numFmtId="171" fontId="46" fillId="0" borderId="23" xfId="0" applyNumberFormat="1" applyFont="1" applyFill="1" applyBorder="1" applyAlignment="1">
      <alignment horizontal="right" vertical="center" indent="1"/>
    </xf>
    <xf numFmtId="173" fontId="46" fillId="0" borderId="23" xfId="0" applyNumberFormat="1" applyFont="1" applyFill="1" applyBorder="1" applyAlignment="1">
      <alignment horizontal="right" vertical="center" indent="1"/>
    </xf>
    <xf numFmtId="0" fontId="0" fillId="0" borderId="0" xfId="0" applyAlignment="1">
      <alignment vertical="center"/>
    </xf>
    <xf numFmtId="0" fontId="39" fillId="0" borderId="14" xfId="0" applyFont="1" applyBorder="1" applyAlignment="1">
      <alignment horizontal="left" vertical="center" wrapText="1" indent="1"/>
    </xf>
    <xf numFmtId="0" fontId="14" fillId="34" borderId="14" xfId="0" applyFont="1" applyFill="1" applyBorder="1" applyAlignment="1">
      <alignment horizontal="left" vertical="center" indent="1"/>
    </xf>
    <xf numFmtId="165" fontId="39" fillId="34" borderId="22" xfId="0" applyNumberFormat="1" applyFont="1" applyFill="1" applyBorder="1" applyAlignment="1">
      <alignment horizontal="right" vertical="center" indent="1"/>
    </xf>
    <xf numFmtId="165" fontId="39" fillId="34" borderId="23" xfId="0" applyNumberFormat="1" applyFont="1" applyFill="1" applyBorder="1" applyAlignment="1">
      <alignment horizontal="right" vertical="center" indent="1"/>
    </xf>
    <xf numFmtId="2" fontId="39" fillId="34" borderId="23" xfId="0" applyNumberFormat="1" applyFont="1" applyFill="1" applyBorder="1" applyAlignment="1">
      <alignment horizontal="right" vertical="center" indent="1"/>
    </xf>
    <xf numFmtId="0" fontId="0" fillId="35" borderId="10" xfId="0" applyFill="1" applyBorder="1" applyAlignment="1">
      <alignment horizontal="center" vertical="center" wrapText="1"/>
    </xf>
    <xf numFmtId="0" fontId="17" fillId="0" borderId="38" xfId="0" applyFont="1" applyFill="1" applyBorder="1" applyAlignment="1">
      <alignment horizontal="left" wrapText="1" indent="1"/>
    </xf>
    <xf numFmtId="0" fontId="17" fillId="0" borderId="33" xfId="0" applyFont="1" applyFill="1" applyBorder="1" applyAlignment="1">
      <alignment horizontal="left" wrapText="1" indent="1"/>
    </xf>
    <xf numFmtId="0" fontId="1" fillId="35" borderId="18" xfId="0" applyFont="1" applyFill="1" applyBorder="1" applyAlignment="1">
      <alignment horizontal="center" vertical="center" wrapText="1"/>
    </xf>
    <xf numFmtId="0" fontId="1" fillId="35" borderId="32" xfId="0" applyFont="1" applyFill="1" applyBorder="1" applyAlignment="1">
      <alignment horizontal="center" vertical="center" wrapText="1"/>
    </xf>
    <xf numFmtId="0" fontId="1" fillId="35" borderId="20" xfId="0" applyFont="1" applyFill="1" applyBorder="1" applyAlignment="1">
      <alignment horizontal="center" vertical="center"/>
    </xf>
    <xf numFmtId="0" fontId="1" fillId="0" borderId="12" xfId="0" applyFont="1" applyBorder="1" applyAlignment="1">
      <alignment horizontal="left"/>
    </xf>
    <xf numFmtId="0" fontId="1" fillId="0" borderId="0" xfId="0" applyFont="1"/>
    <xf numFmtId="0" fontId="1" fillId="36" borderId="14" xfId="0" applyFont="1" applyFill="1" applyBorder="1" applyAlignment="1">
      <alignment horizontal="left" indent="1"/>
    </xf>
    <xf numFmtId="0" fontId="1" fillId="36" borderId="21" xfId="0" applyFont="1" applyFill="1" applyBorder="1" applyAlignment="1">
      <alignment horizontal="right" indent="1"/>
    </xf>
    <xf numFmtId="170" fontId="1" fillId="36" borderId="21" xfId="0" applyNumberFormat="1" applyFont="1" applyFill="1" applyBorder="1" applyAlignment="1">
      <alignment horizontal="right" indent="1"/>
    </xf>
    <xf numFmtId="0" fontId="14" fillId="36" borderId="21" xfId="0" applyFont="1" applyFill="1" applyBorder="1" applyAlignment="1">
      <alignment horizontal="right" indent="1"/>
    </xf>
    <xf numFmtId="171" fontId="1" fillId="36" borderId="21" xfId="0" applyNumberFormat="1" applyFont="1" applyFill="1" applyBorder="1" applyAlignment="1">
      <alignment horizontal="right" indent="1"/>
    </xf>
    <xf numFmtId="173" fontId="1" fillId="36" borderId="21" xfId="0" applyNumberFormat="1" applyFont="1" applyFill="1" applyBorder="1" applyAlignment="1">
      <alignment horizontal="right" indent="1"/>
    </xf>
    <xf numFmtId="0" fontId="1" fillId="35" borderId="10" xfId="0" applyFont="1" applyFill="1" applyBorder="1" applyAlignment="1">
      <alignment horizontal="center" vertical="center" wrapText="1"/>
    </xf>
    <xf numFmtId="165" fontId="1" fillId="34" borderId="0" xfId="0" applyNumberFormat="1" applyFont="1" applyFill="1" applyAlignment="1">
      <alignment horizontal="right"/>
    </xf>
    <xf numFmtId="165" fontId="1" fillId="34" borderId="0" xfId="0" applyNumberFormat="1" applyFont="1" applyFill="1" applyAlignment="1">
      <alignment horizontal="right" indent="1"/>
    </xf>
    <xf numFmtId="0" fontId="1" fillId="35" borderId="24" xfId="0" applyFont="1" applyFill="1" applyBorder="1" applyAlignment="1">
      <alignment horizontal="center" vertical="center" wrapText="1"/>
    </xf>
    <xf numFmtId="0" fontId="1" fillId="34" borderId="13" xfId="0" applyFont="1" applyFill="1" applyBorder="1" applyAlignment="1">
      <alignment horizontal="left"/>
    </xf>
    <xf numFmtId="170" fontId="1" fillId="34" borderId="0" xfId="0" applyNumberFormat="1" applyFont="1" applyFill="1" applyBorder="1" applyAlignment="1">
      <alignment horizontal="right" indent="1"/>
    </xf>
    <xf numFmtId="171" fontId="1" fillId="34" borderId="0" xfId="0" applyNumberFormat="1" applyFont="1" applyFill="1" applyBorder="1" applyAlignment="1">
      <alignment horizontal="right" indent="1"/>
    </xf>
    <xf numFmtId="172" fontId="1" fillId="34" borderId="0" xfId="0" applyNumberFormat="1" applyFont="1" applyFill="1" applyBorder="1" applyAlignment="1">
      <alignment horizontal="right" indent="1"/>
    </xf>
    <xf numFmtId="170" fontId="39" fillId="34" borderId="0" xfId="0" applyNumberFormat="1" applyFont="1" applyFill="1" applyBorder="1" applyAlignment="1">
      <alignment horizontal="right" indent="1"/>
    </xf>
    <xf numFmtId="171" fontId="39" fillId="34" borderId="0" xfId="0" applyNumberFormat="1" applyFont="1" applyFill="1" applyBorder="1" applyAlignment="1">
      <alignment horizontal="right" indent="1"/>
    </xf>
    <xf numFmtId="172" fontId="39" fillId="34" borderId="0" xfId="0" applyNumberFormat="1" applyFont="1" applyFill="1" applyBorder="1" applyAlignment="1">
      <alignment horizontal="right" indent="1"/>
    </xf>
    <xf numFmtId="173" fontId="1" fillId="34" borderId="0" xfId="0" applyNumberFormat="1" applyFont="1" applyFill="1" applyBorder="1" applyAlignment="1">
      <alignment horizontal="right" indent="1"/>
    </xf>
    <xf numFmtId="170" fontId="39" fillId="34" borderId="21" xfId="0" applyNumberFormat="1" applyFont="1" applyFill="1" applyBorder="1" applyAlignment="1">
      <alignment horizontal="right" vertical="center" indent="1"/>
    </xf>
    <xf numFmtId="171" fontId="39" fillId="34" borderId="21" xfId="0" applyNumberFormat="1" applyFont="1" applyFill="1" applyBorder="1" applyAlignment="1">
      <alignment horizontal="right" vertical="center" indent="1"/>
    </xf>
    <xf numFmtId="173" fontId="39" fillId="34" borderId="21" xfId="0" applyNumberFormat="1" applyFont="1" applyFill="1" applyBorder="1" applyAlignment="1">
      <alignment horizontal="right" vertical="center" indent="1"/>
    </xf>
    <xf numFmtId="0" fontId="17" fillId="0" borderId="0" xfId="0" applyNumberFormat="1" applyFont="1" applyFill="1" applyAlignment="1">
      <alignment horizontal="right" vertical="top"/>
    </xf>
    <xf numFmtId="0" fontId="0" fillId="0" borderId="0" xfId="0" applyFill="1" applyAlignment="1">
      <alignment horizontal="left" vertical="top"/>
    </xf>
    <xf numFmtId="0" fontId="1" fillId="0" borderId="0" xfId="0" applyNumberFormat="1" applyFont="1" applyFill="1" applyAlignment="1">
      <alignment horizontal="justify" vertical="top"/>
    </xf>
    <xf numFmtId="0" fontId="1" fillId="0" borderId="0" xfId="0" applyNumberFormat="1" applyFont="1" applyFill="1" applyAlignment="1">
      <alignment horizontal="left" vertical="top" wrapText="1"/>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42" fillId="0" borderId="0" xfId="0" applyFont="1" applyAlignment="1">
      <alignment horizontal="right"/>
    </xf>
    <xf numFmtId="0" fontId="12"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vertical="center"/>
    </xf>
    <xf numFmtId="0" fontId="20"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3" fontId="0" fillId="0" borderId="0" xfId="0" quotePrefix="1" applyNumberFormat="1" applyFont="1" applyAlignment="1">
      <alignment horizontal="left" wrapText="1"/>
    </xf>
    <xf numFmtId="0" fontId="43" fillId="0" borderId="0" xfId="53" applyAlignment="1">
      <alignment horizontal="left" wrapText="1"/>
    </xf>
    <xf numFmtId="0" fontId="1" fillId="0" borderId="0" xfId="0" applyNumberFormat="1" applyFont="1" applyFill="1" applyAlignment="1">
      <alignment horizontal="left" vertical="top" wrapText="1"/>
    </xf>
    <xf numFmtId="0" fontId="1" fillId="0" borderId="0" xfId="0" applyNumberFormat="1" applyFont="1" applyFill="1" applyAlignment="1">
      <alignment horizontal="left" vertical="center" wrapText="1"/>
    </xf>
    <xf numFmtId="0" fontId="18" fillId="0" borderId="0" xfId="0" applyFont="1" applyFill="1" applyAlignment="1">
      <alignment horizontal="left" vertical="center"/>
    </xf>
    <xf numFmtId="0" fontId="1" fillId="0" borderId="0" xfId="0" applyNumberFormat="1" applyFont="1" applyFill="1" applyAlignment="1">
      <alignment vertical="top"/>
    </xf>
    <xf numFmtId="0" fontId="39" fillId="0" borderId="0" xfId="0" applyNumberFormat="1" applyFont="1" applyFill="1" applyAlignment="1">
      <alignment horizontal="justify" vertical="center"/>
    </xf>
    <xf numFmtId="0" fontId="1" fillId="0" borderId="0" xfId="0" applyNumberFormat="1" applyFont="1" applyFill="1" applyAlignment="1">
      <alignment vertical="center"/>
    </xf>
    <xf numFmtId="0" fontId="39" fillId="0" borderId="0" xfId="0" applyNumberFormat="1" applyFont="1" applyFill="1" applyAlignment="1">
      <alignment horizontal="left" vertical="center"/>
    </xf>
    <xf numFmtId="0" fontId="39" fillId="0" borderId="0" xfId="0" applyNumberFormat="1" applyFont="1" applyFill="1" applyAlignment="1">
      <alignment vertical="center"/>
    </xf>
    <xf numFmtId="0" fontId="13" fillId="37" borderId="0" xfId="0" applyFont="1" applyFill="1" applyAlignment="1">
      <alignment horizontal="center"/>
    </xf>
    <xf numFmtId="0" fontId="48" fillId="37" borderId="0" xfId="51" applyFont="1" applyFill="1" applyAlignment="1">
      <alignment horizontal="center" vertical="top"/>
    </xf>
    <xf numFmtId="0" fontId="49" fillId="37" borderId="0" xfId="51" applyFont="1" applyFill="1" applyAlignment="1">
      <alignment horizontal="left" wrapText="1"/>
    </xf>
    <xf numFmtId="0" fontId="17" fillId="0" borderId="21" xfId="0" applyFont="1" applyBorder="1" applyAlignment="1">
      <alignment horizontal="center" vertical="center"/>
    </xf>
    <xf numFmtId="0" fontId="11" fillId="0" borderId="0" xfId="0" applyFont="1" applyAlignment="1">
      <alignment horizontal="center" vertical="top" wrapText="1"/>
    </xf>
    <xf numFmtId="0" fontId="10" fillId="0" borderId="0" xfId="0" applyFont="1" applyBorder="1" applyAlignment="1">
      <alignment horizontal="left" vertical="top"/>
    </xf>
    <xf numFmtId="0" fontId="17" fillId="35" borderId="12"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17" fillId="35" borderId="14" xfId="0" applyFont="1" applyFill="1" applyBorder="1" applyAlignment="1">
      <alignment horizontal="center" vertical="center" wrapText="1"/>
    </xf>
    <xf numFmtId="2" fontId="17" fillId="35" borderId="16" xfId="0" applyNumberFormat="1" applyFont="1" applyFill="1" applyBorder="1" applyAlignment="1">
      <alignment horizontal="center" vertical="center" wrapText="1"/>
    </xf>
    <xf numFmtId="2" fontId="17" fillId="35" borderId="18" xfId="0" applyNumberFormat="1"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16"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0" fontId="17" fillId="35" borderId="25" xfId="0" applyFont="1" applyFill="1" applyBorder="1" applyAlignment="1">
      <alignment horizontal="center" vertical="center" wrapText="1"/>
    </xf>
    <xf numFmtId="0" fontId="17" fillId="35" borderId="26" xfId="0" applyFont="1" applyFill="1" applyBorder="1" applyAlignment="1">
      <alignment horizontal="center" vertical="center" wrapText="1"/>
    </xf>
    <xf numFmtId="0" fontId="11" fillId="0" borderId="0" xfId="0" applyFont="1" applyAlignment="1">
      <alignment horizontal="center" vertical="center"/>
    </xf>
    <xf numFmtId="0" fontId="45" fillId="0" borderId="0" xfId="0" applyFont="1" applyFill="1" applyBorder="1" applyAlignment="1">
      <alignment horizontal="center" wrapText="1"/>
    </xf>
    <xf numFmtId="0" fontId="0" fillId="0" borderId="0" xfId="0" applyFont="1" applyFill="1" applyBorder="1" applyAlignment="1">
      <alignment horizontal="left"/>
    </xf>
    <xf numFmtId="0" fontId="17" fillId="35" borderId="11" xfId="0" applyFont="1" applyFill="1" applyBorder="1" applyAlignment="1">
      <alignment horizontal="center" vertical="center" wrapText="1"/>
    </xf>
    <xf numFmtId="0" fontId="17" fillId="35" borderId="10" xfId="0" applyFont="1" applyFill="1" applyBorder="1" applyAlignment="1">
      <alignment horizontal="center" vertical="center" wrapText="1"/>
    </xf>
    <xf numFmtId="2" fontId="17" fillId="35" borderId="10" xfId="0" applyNumberFormat="1" applyFont="1" applyFill="1" applyBorder="1" applyAlignment="1">
      <alignment horizontal="center" vertical="center" wrapText="1"/>
    </xf>
    <xf numFmtId="0" fontId="10" fillId="0" borderId="0" xfId="0" applyFont="1" applyAlignment="1">
      <alignment vertical="top" wrapText="1"/>
    </xf>
    <xf numFmtId="0" fontId="10" fillId="0" borderId="0" xfId="0" applyFont="1" applyAlignment="1">
      <alignment horizontal="left" vertical="top"/>
    </xf>
    <xf numFmtId="0" fontId="5" fillId="0" borderId="21" xfId="0" applyFont="1" applyBorder="1" applyAlignment="1">
      <alignment vertical="center" wrapText="1"/>
    </xf>
    <xf numFmtId="0" fontId="17" fillId="33"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7" fillId="33" borderId="10" xfId="0" applyFont="1" applyFill="1" applyBorder="1" applyAlignment="1">
      <alignment horizontal="center" vertical="center"/>
    </xf>
    <xf numFmtId="0" fontId="17" fillId="33" borderId="11" xfId="0" applyFont="1" applyFill="1" applyBorder="1" applyAlignment="1">
      <alignment horizontal="center" vertical="center" wrapText="1"/>
    </xf>
    <xf numFmtId="0" fontId="1" fillId="0" borderId="11" xfId="0" applyFont="1" applyBorder="1" applyAlignment="1">
      <alignment horizontal="center" vertical="center"/>
    </xf>
    <xf numFmtId="0" fontId="17" fillId="33" borderId="12"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31" xfId="0" applyFont="1" applyFill="1" applyBorder="1" applyAlignment="1">
      <alignment horizontal="center" vertical="center"/>
    </xf>
    <xf numFmtId="0" fontId="17" fillId="33" borderId="27"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1" fillId="0" borderId="0" xfId="0" applyFont="1" applyAlignment="1">
      <alignment horizontal="center" vertical="center" wrapText="1"/>
    </xf>
    <xf numFmtId="0" fontId="14" fillId="0" borderId="0" xfId="0" applyFont="1" applyAlignment="1">
      <alignment horizontal="left" vertical="center" wrapText="1"/>
    </xf>
    <xf numFmtId="0" fontId="17" fillId="33"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7" fillId="33" borderId="29" xfId="0" applyFont="1" applyFill="1" applyBorder="1" applyAlignment="1">
      <alignment horizontal="center" vertical="center" wrapText="1"/>
    </xf>
    <xf numFmtId="0" fontId="17" fillId="33" borderId="19" xfId="0" applyFont="1" applyFill="1" applyBorder="1" applyAlignment="1">
      <alignment horizontal="center" vertical="center"/>
    </xf>
    <xf numFmtId="0" fontId="17" fillId="33" borderId="20" xfId="0"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2" xfId="53" xr:uid="{00000000-0005-0000-0000-000023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3" xfId="52" xr:uid="{00000000-0005-0000-0000-00002A000000}"/>
    <cellStyle name="Standard 3 2" xfId="50" xr:uid="{00000000-0005-0000-0000-00002B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5</xdr:col>
      <xdr:colOff>647700</xdr:colOff>
      <xdr:row>0</xdr:row>
      <xdr:rowOff>2601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600575" y="2601"/>
          <a:ext cx="1169212" cy="826074"/>
        </a:xfrm>
        <a:prstGeom prst="rect">
          <a:avLst/>
        </a:prstGeom>
        <a:ln>
          <a:noFill/>
        </a:ln>
      </xdr:spPr>
    </xdr:pic>
    <xdr:clientData/>
  </xdr:oneCellAnchor>
  <xdr:oneCellAnchor>
    <xdr:from>
      <xdr:col>0</xdr:col>
      <xdr:colOff>19050</xdr:colOff>
      <xdr:row>33</xdr:row>
      <xdr:rowOff>52291</xdr:rowOff>
    </xdr:from>
    <xdr:ext cx="6408000" cy="3342923"/>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5395816"/>
          <a:ext cx="6408000" cy="33429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9522</xdr:rowOff>
    </xdr:from>
    <xdr:ext cx="6353174" cy="9191628"/>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1" y="9522"/>
          <a:ext cx="6353174" cy="91916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algn="l"/>
          <a:r>
            <a:rPr lang="de-DE" sz="1200" b="1">
              <a:solidFill>
                <a:schemeClr val="tx1"/>
              </a:solidFill>
              <a:effectLst/>
              <a:latin typeface="Arial" panose="020B0604020202020204" pitchFamily="34" charset="0"/>
              <a:ea typeface="+mn-ea"/>
              <a:cs typeface="Arial" panose="020B0604020202020204" pitchFamily="34" charset="0"/>
            </a:rPr>
            <a:t>Erläuterungen</a:t>
          </a:r>
          <a:br>
            <a:rPr lang="de-DE" sz="1200" b="1">
              <a:solidFill>
                <a:schemeClr val="tx1"/>
              </a:solidFill>
              <a:effectLst/>
              <a:latin typeface="Arial" panose="020B0604020202020204" pitchFamily="34" charset="0"/>
              <a:ea typeface="+mn-ea"/>
              <a:cs typeface="Arial" panose="020B0604020202020204" pitchFamily="34" charset="0"/>
            </a:rPr>
          </a:br>
          <a:endParaRPr lang="de-DE" sz="1200" b="1">
            <a:solidFill>
              <a:schemeClr val="tx1"/>
            </a:solidFill>
            <a:effectLst/>
            <a:latin typeface="Arial" panose="020B0604020202020204" pitchFamily="34" charset="0"/>
            <a:ea typeface="+mn-ea"/>
            <a:cs typeface="Arial" panose="020B0604020202020204"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Die Statistik der Kaufwerte für landwirtschaftliche</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Grundstücke (KWL-Statistik) gibt als eine Art „Grundstückswechselstatistik“ einen Überblick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über den Markt für landwirtschaftliche Grundstücke in Deutschland. Es werden die Merkmale und</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Strukturen der im Berichtszeitraum vollzogenen Transaktionen zu landwirtschaftlichen Grundstücken ausgewiesen. Die Statistik liefert wichtige Informationen u.a.</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hinsichtlich der Anzahl der Kauffälle, der veräußerten Fläche, der Kaufsumme und des durchschnittlichen Kaufwertes für landwirtschaftliche Grundstücke nach Regionen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in tabellarischer Form.</a:t>
          </a:r>
        </a:p>
        <a:p>
          <a:pPr algn="l"/>
          <a:endParaRPr lang="de-DE" sz="1100" b="1">
            <a:solidFill>
              <a:schemeClr val="tx1"/>
            </a:solidFill>
            <a:effectLst/>
            <a:latin typeface="+mn-lt"/>
            <a:ea typeface="+mn-ea"/>
            <a:cs typeface="+mn-cs"/>
          </a:endParaRPr>
        </a:p>
        <a:p>
          <a:pPr algn="l"/>
          <a:r>
            <a:rPr lang="de-DE" sz="1000" b="1">
              <a:solidFill>
                <a:schemeClr val="tx1"/>
              </a:solidFill>
              <a:effectLst/>
              <a:latin typeface="Arial" panose="020B0604020202020204" pitchFamily="34" charset="0"/>
              <a:ea typeface="+mn-ea"/>
              <a:cs typeface="Arial" panose="020B0604020202020204" pitchFamily="34" charset="0"/>
            </a:rPr>
            <a:t>Neukonzeption der Kaufwerte-Statistiken </a:t>
          </a:r>
          <a:br>
            <a:rPr lang="de-DE" sz="1000" b="1">
              <a:solidFill>
                <a:schemeClr val="tx1"/>
              </a:solidFill>
              <a:effectLst/>
              <a:latin typeface="Arial" panose="020B0604020202020204" pitchFamily="34" charset="0"/>
              <a:ea typeface="+mn-ea"/>
              <a:cs typeface="Arial" panose="020B0604020202020204" pitchFamily="34" charset="0"/>
            </a:rPr>
          </a:br>
          <a:r>
            <a:rPr lang="de-DE" sz="1000" b="1">
              <a:solidFill>
                <a:schemeClr val="tx1"/>
              </a:solidFill>
              <a:effectLst/>
              <a:latin typeface="Arial" panose="020B0604020202020204" pitchFamily="34" charset="0"/>
              <a:ea typeface="+mn-ea"/>
              <a:cs typeface="Arial" panose="020B0604020202020204" pitchFamily="34" charset="0"/>
            </a:rPr>
            <a:t>ab dem Berichtsjahr 2021</a:t>
          </a:r>
        </a:p>
        <a:p>
          <a:pPr algn="l"/>
          <a:endParaRPr lang="de-DE" sz="1000" b="1">
            <a:solidFill>
              <a:schemeClr val="tx1"/>
            </a:solidFill>
            <a:effectLst/>
            <a:latin typeface="Arial" panose="020B0604020202020204" pitchFamily="34" charset="0"/>
            <a:ea typeface="+mn-ea"/>
            <a:cs typeface="Arial" panose="020B0604020202020204"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Die Statistik der Kaufwerte für landwirtschaftliche Grundstücke wurde neu konzipiert. Grund hierfür sind neue Anforderungen von Eurostat. Die überarbeitete Statistik hat ab dem Berichtsjahr 2021 Gültigkeit. Eine Revision zurückliegender Ergebnisse findet nicht statt.</a:t>
          </a:r>
        </a:p>
        <a:p>
          <a:pPr algn="l"/>
          <a:endParaRPr lang="de-DE" sz="1000">
            <a:solidFill>
              <a:schemeClr val="tx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tx1"/>
              </a:solidFill>
              <a:effectLst/>
              <a:latin typeface="Arial" panose="020B0604020202020204" pitchFamily="34" charset="0"/>
              <a:ea typeface="+mn-ea"/>
              <a:cs typeface="Arial" panose="020B0604020202020204" pitchFamily="34" charset="0"/>
            </a:rPr>
            <a:t>Im Mittelpunkt der Überarbeitung der Statistik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der Kaufwerte für landwirtschaftliche Grundstücke standen begriffliche und definitorische Anpassungen, Standardisierungen von Merkmalsausprägungen sowie die Aufnahme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von Merkmalen.</a:t>
          </a:r>
          <a:br>
            <a:rPr lang="de-DE" sz="1000">
              <a:solidFill>
                <a:schemeClr val="tx1"/>
              </a:solidFill>
              <a:effectLst/>
              <a:latin typeface="Arial" panose="020B0604020202020204" pitchFamily="34" charset="0"/>
              <a:ea typeface="+mn-ea"/>
              <a:cs typeface="Arial" panose="020B0604020202020204" pitchFamily="34" charset="0"/>
            </a:rPr>
          </a:br>
          <a:endParaRPr lang="de-DE" sz="1000">
            <a:solidFill>
              <a:schemeClr val="tx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Jeder Kauffall ist gesondert zu erfassen. Dies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gilt auch, wenn in einem Kaufvertrag mehrere Grundstücke mit jeweils eigenem Kaufpreis aufgeführt sind. Sofern ein Gesamtkaufpreis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für mehrere Grundstücke innerhalb eines Kaufvertrags vorliegt, ist lediglich ein Kauffall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zu erfassen. Es wurde ein neues Merkmal aufgenommen, ob es sich um einen Gesamtpreis für mehrere Flurstücke handelt.</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Es sind Kauffälle nach der Abgrenzung der „Landwirtschaftlich genutzten Fläche“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nicht mehr der „Fläche der landwirtschaftlichen Nutzung“ zu übermitteln.</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Zur Erfassung der Fläche des Grundstücks werden mehrere Flächenarten erhoben: die Gesamtfläche und darunter Ackerland, Dauergrünland und sonstige landwirtschaftlich genutzte Fläche.</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baseline="0">
              <a:solidFill>
                <a:schemeClr val="tx1"/>
              </a:solidFill>
              <a:effectLst/>
              <a:latin typeface="Arial" panose="020B0604020202020204" pitchFamily="34" charset="0"/>
              <a:ea typeface="+mn-ea"/>
              <a:cs typeface="Arial" panose="020B0604020202020204" pitchFamily="34" charset="0"/>
            </a:rPr>
            <a:t>Di</a:t>
          </a:r>
          <a:r>
            <a:rPr lang="de-DE" sz="1000">
              <a:solidFill>
                <a:schemeClr val="tx1"/>
              </a:solidFill>
              <a:effectLst/>
              <a:latin typeface="Arial" panose="020B0604020202020204" pitchFamily="34" charset="0"/>
              <a:ea typeface="+mn-ea"/>
              <a:cs typeface="Arial" panose="020B0604020202020204" pitchFamily="34" charset="0"/>
            </a:rPr>
            <a:t>e Abfrage, ob das veräußerte Grundstück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„mit Gebäude und Inventar“ oder „mit Gebäude und ohne Inventar“ oder „ohne Gebäude und ohne Inventar“ verkauft wurde, entfällt. Stattdessen wurde ein neues Merkmal aufgenommen, ob neben dem Grund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Boden weitere Gegenstände oder Rechte und Pflichten mitveräußert wurden und Bestandteil des Gesamtpreises sind (lediglich mit „Ja“ oder „Nein“ zu beantworten).</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Neu</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hinzugekommen ist die Abfrage, ob es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sich bei dem Erwerber/der Erwerberin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dem Veräußerer/der Veräußerin um einen Landwirt/eine Landwirtin oder einen Nicht-Landwirt/eine Nicht-Landwirtin handelt. Die Angabe „Unbekannt“ ist möglich.</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baseline="0">
              <a:solidFill>
                <a:schemeClr val="tx1"/>
              </a:solidFill>
              <a:effectLst/>
              <a:latin typeface="Arial" panose="020B0604020202020204" pitchFamily="34" charset="0"/>
              <a:ea typeface="+mn-ea"/>
              <a:cs typeface="Arial" panose="020B0604020202020204" pitchFamily="34" charset="0"/>
            </a:rPr>
            <a:t>D</a:t>
          </a:r>
          <a:r>
            <a:rPr lang="de-DE" sz="1000">
              <a:solidFill>
                <a:schemeClr val="tx1"/>
              </a:solidFill>
              <a:effectLst/>
              <a:latin typeface="Arial" panose="020B0604020202020204" pitchFamily="34" charset="0"/>
              <a:ea typeface="+mn-ea"/>
              <a:cs typeface="Arial" panose="020B0604020202020204" pitchFamily="34" charset="0"/>
            </a:rPr>
            <a:t>ie Abfrage zu den Werten von Gegenleistungen (Geldleistung, Hypotheken usw.) entfällt.</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Das neue Merkmal </a:t>
          </a:r>
          <a:r>
            <a:rPr lang="de-DE" sz="1100">
              <a:solidFill>
                <a:schemeClr val="tx1"/>
              </a:solidFill>
              <a:effectLst/>
              <a:latin typeface="+mn-lt"/>
              <a:ea typeface="+mn-ea"/>
              <a:cs typeface="+mn-cs"/>
            </a:rPr>
            <a:t>„</a:t>
          </a:r>
          <a:r>
            <a:rPr lang="de-DE" sz="1000">
              <a:solidFill>
                <a:schemeClr val="tx1"/>
              </a:solidFill>
              <a:effectLst/>
              <a:latin typeface="Arial" panose="020B0604020202020204" pitchFamily="34" charset="0"/>
              <a:ea typeface="+mn-ea"/>
              <a:cs typeface="Arial" panose="020B0604020202020204" pitchFamily="34" charset="0"/>
            </a:rPr>
            <a:t>Familiäre Beziehung”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enthält das Verwandtschaftsverhältnis sowie Ehe- und Lebenspartner/in. </a:t>
          </a:r>
        </a:p>
        <a:p>
          <a:pPr marL="171450" marR="0" lvl="0" indent="-171450" algn="l"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de-DE" sz="1000">
              <a:solidFill>
                <a:schemeClr val="tx1"/>
              </a:solidFill>
              <a:effectLst/>
              <a:latin typeface="Arial" panose="020B0604020202020204" pitchFamily="34" charset="0"/>
              <a:ea typeface="+mn-ea"/>
              <a:cs typeface="Arial" panose="020B0604020202020204" pitchFamily="34" charset="0"/>
            </a:rPr>
            <a:t>Die</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Abfrage, ob die gekaufte/verkaufte „Landwirtschaftlich genutzte Fläche“ auch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künftig für die landwirtschaftliche Nutzung vorgesehen ist wird aufgenommen, ebenso die Abfrage, ob es sich um einen ungewöhnlichen Geschäftsverkehr handelt.</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 </a:t>
          </a:r>
        </a:p>
        <a:p>
          <a:r>
            <a:rPr lang="de-DE" sz="1000">
              <a:solidFill>
                <a:schemeClr val="tx1"/>
              </a:solidFill>
              <a:effectLst/>
              <a:latin typeface="Arial" panose="020B0604020202020204" pitchFamily="34" charset="0"/>
              <a:ea typeface="+mn-ea"/>
              <a:cs typeface="Arial" panose="020B0604020202020204" pitchFamily="34" charset="0"/>
            </a:rPr>
            <a:t>Im Rahmen der Neukonzeption wurde nicht nur der Merkmalskatalog überarbeitet, sondern auch das Veröffentlichungsprogramm entsprechend angepasst, sodass die Tabellen ab 2021 anders aufgebaut sind als bisher. </a:t>
          </a:r>
          <a:endParaRPr lang="de-DE" sz="1100">
            <a:solidFill>
              <a:srgbClr val="FF0000"/>
            </a:solidFill>
            <a:effectLst/>
            <a:latin typeface="+mn-lt"/>
            <a:ea typeface="+mn-ea"/>
            <a:cs typeface="+mn-cs"/>
          </a:endParaRPr>
        </a:p>
        <a:p>
          <a:r>
            <a:rPr lang="de-DE" sz="1000">
              <a:solidFill>
                <a:schemeClr val="tx1"/>
              </a:solidFill>
              <a:effectLst/>
              <a:latin typeface="Arial" panose="020B0604020202020204" pitchFamily="34" charset="0"/>
              <a:ea typeface="+mn-ea"/>
              <a:cs typeface="Arial" panose="020B0604020202020204" pitchFamily="34" charset="0"/>
            </a:rPr>
            <a:t>Auf nationaler Ebene werden weiterhin die Kaufwerte je Hektar auf der jeweiligen regionalen Ebene veröffentlicht. Die flächengewichteten Ergebnisse für Eurostat werden künftig als „Europäisch harmonisierte Kaufwerte für landwirtschaftliche Grundstücke“ durch das Statistische Bundesamt veröffentlicht und den Statistischen Landesämtern zur Verfügung gestellt. Dies wird jedoch voraussichtlich erst ab dem Berichtsjahr 2022 der Fall sein.</a:t>
          </a:r>
        </a:p>
        <a:p>
          <a:r>
            <a:rPr lang="de-DE" sz="1000">
              <a:solidFill>
                <a:schemeClr val="tx1"/>
              </a:solidFill>
              <a:effectLst/>
              <a:latin typeface="Arial" panose="020B0604020202020204" pitchFamily="34" charset="0"/>
              <a:ea typeface="+mn-ea"/>
              <a:cs typeface="Arial" panose="020B0604020202020204" pitchFamily="34" charset="0"/>
            </a:rPr>
            <a:t>Weitergehende Informationen zu den methodischen Weiterentwicklungen finden Sie in der Ausgabe 4/2021 der Zeitschrift Wirtschaft und Statistik unter </a:t>
          </a:r>
          <a:r>
            <a:rPr lang="de-DE" sz="10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www.destatis.de</a:t>
          </a:r>
          <a:r>
            <a:rPr lang="de-DE" sz="1000">
              <a:solidFill>
                <a:schemeClr val="tx1"/>
              </a:solidFill>
              <a:effectLst/>
              <a:latin typeface="Arial" panose="020B0604020202020204" pitchFamily="34" charset="0"/>
              <a:ea typeface="+mn-ea"/>
              <a:cs typeface="Arial" panose="020B0604020202020204" pitchFamily="34" charset="0"/>
            </a:rPr>
            <a:t>.</a:t>
          </a:r>
        </a:p>
        <a:p>
          <a:r>
            <a:rPr lang="de-DE" sz="1000">
              <a:solidFill>
                <a:schemeClr val="tx1"/>
              </a:solidFill>
              <a:effectLst/>
              <a:latin typeface="Arial" panose="020B0604020202020204" pitchFamily="34" charset="0"/>
              <a:ea typeface="+mn-ea"/>
              <a:cs typeface="Arial" panose="020B0604020202020204" pitchFamily="34" charset="0"/>
            </a:rPr>
            <a:t>Link zu Wirtschaft und Statistik 4/2021:</a:t>
          </a:r>
        </a:p>
        <a:p>
          <a:r>
            <a:rPr lang="de-DE" sz="10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www.statistischebibliothek.de/mir/receive/DE</a:t>
          </a:r>
          <a:br>
            <a:rPr lang="de-DE" sz="10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br>
          <a:r>
            <a:rPr lang="de-DE" sz="10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Ausgabe_mods_00004550</a:t>
          </a:r>
          <a:endParaRPr lang="de-DE" sz="1000" u="sng">
            <a:solidFill>
              <a:schemeClr val="tx1"/>
            </a:solidFill>
            <a:effectLst/>
            <a:latin typeface="Arial" panose="020B0604020202020204" pitchFamily="34" charset="0"/>
            <a:ea typeface="+mn-ea"/>
            <a:cs typeface="Arial" panose="020B0604020202020204" pitchFamily="34" charset="0"/>
          </a:endParaRPr>
        </a:p>
        <a:p>
          <a:endParaRPr lang="de-DE" sz="1000" u="sng">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tx1"/>
              </a:solidFill>
              <a:effectLst/>
              <a:latin typeface="Arial" panose="020B0604020202020204" pitchFamily="34" charset="0"/>
              <a:ea typeface="+mn-ea"/>
              <a:cs typeface="Arial" panose="020B0604020202020204" pitchFamily="34" charset="0"/>
            </a:rPr>
            <a:t>Bei der ersten Erhebung nach Neukonzeption im Berichtsjahr 2021 kam es bei der Zuordnung der neuen Flächenarten Ackerland, Dauergrünland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und sonstiger landwirtschaftlich genutzter Fläche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zu einigen inhaltlichen sowie technischen Schwierigkeiten. Daher werden für das Berichtsjahr 2021 lediglich Tabellen für die Gesamtfläche sowie die gesamte landwirtschaftlich genutzte Fläche (=Ackerland + Dauergrünland + sonstige landwirtschaftlich genutzte Fläche) veröffentlicht. Wegen konzeptioneller Fragen zur korrekten Erfassung der Ertragsmesszahl bei den verschiedenen Flächenarten und bei Kauffällen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mit mehreren Flurstücken, wird vorerst auch auf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die Veröffentlichung der (durchschnittlichen) Ertragsmesszahl verzichtet.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9</xdr:col>
      <xdr:colOff>28575</xdr:colOff>
      <xdr:row>0</xdr:row>
      <xdr:rowOff>0</xdr:rowOff>
    </xdr:from>
    <xdr:ext cx="6400800" cy="9486900"/>
    <xdr:sp macro="" textlink="">
      <xdr:nvSpPr>
        <xdr:cNvPr id="4" name="Textfeld 3">
          <a:extLst>
            <a:ext uri="{FF2B5EF4-FFF2-40B4-BE49-F238E27FC236}">
              <a16:creationId xmlns:a16="http://schemas.microsoft.com/office/drawing/2014/main" id="{809349D6-B302-43EE-871F-4FAFF5B9A809}"/>
            </a:ext>
          </a:extLst>
        </xdr:cNvPr>
        <xdr:cNvSpPr txBox="1"/>
      </xdr:nvSpPr>
      <xdr:spPr>
        <a:xfrm>
          <a:off x="6457950" y="0"/>
          <a:ext cx="6400800" cy="94869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r>
            <a:rPr lang="de-DE" sz="1000" b="1">
              <a:solidFill>
                <a:sysClr val="windowText" lastClr="000000"/>
              </a:solidFill>
              <a:effectLst/>
              <a:latin typeface="Arial" panose="020B0604020202020204" pitchFamily="34" charset="0"/>
              <a:ea typeface="+mn-ea"/>
              <a:cs typeface="Arial" panose="020B0604020202020204" pitchFamily="34" charset="0"/>
            </a:rPr>
            <a:t>Rechtsgrundlagen und</a:t>
          </a:r>
          <a:r>
            <a:rPr lang="de-DE" sz="1000" b="1" baseline="0">
              <a:solidFill>
                <a:sysClr val="windowText" lastClr="000000"/>
              </a:solidFill>
              <a:effectLst/>
              <a:latin typeface="Arial" panose="020B0604020202020204" pitchFamily="34" charset="0"/>
              <a:ea typeface="+mn-ea"/>
              <a:cs typeface="Arial" panose="020B0604020202020204" pitchFamily="34" charset="0"/>
            </a:rPr>
            <a:t> andere Vereinbarungen</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a:solidFill>
              <a:schemeClr val="tx1"/>
            </a:solidFill>
            <a:effectLst/>
            <a:latin typeface="Arial" panose="020B0604020202020204" pitchFamily="34" charset="0"/>
            <a:ea typeface="+mn-ea"/>
            <a:cs typeface="Arial" panose="020B0604020202020204" pitchFamily="34" charset="0"/>
          </a:endParaRPr>
        </a:p>
        <a:p>
          <a:pPr lvl="0"/>
          <a:r>
            <a:rPr lang="de-DE" sz="1000">
              <a:solidFill>
                <a:schemeClr val="tx1"/>
              </a:solidFill>
              <a:effectLst/>
              <a:latin typeface="Arial" panose="020B0604020202020204" pitchFamily="34" charset="0"/>
              <a:ea typeface="+mn-ea"/>
              <a:cs typeface="Arial" panose="020B0604020202020204" pitchFamily="34" charset="0"/>
            </a:rPr>
            <a:t>Gesetz über die Statistik für Bundeszwecke (Bundesstatistikgesetz - BStatG);</a:t>
          </a:r>
        </a:p>
        <a:p>
          <a:pPr lvl="0"/>
          <a:r>
            <a:rPr lang="de-DE" sz="1000">
              <a:solidFill>
                <a:schemeClr val="tx1"/>
              </a:solidFill>
              <a:effectLst/>
              <a:latin typeface="Arial" panose="020B0604020202020204" pitchFamily="34" charset="0"/>
              <a:ea typeface="+mn-ea"/>
              <a:cs typeface="Arial" panose="020B0604020202020204" pitchFamily="34" charset="0"/>
            </a:rPr>
            <a:t>Gesetz über die Preisstatistik (PreisStatG);</a:t>
          </a:r>
        </a:p>
        <a:p>
          <a:pPr lvl="0"/>
          <a:r>
            <a:rPr lang="de-DE" sz="1000">
              <a:solidFill>
                <a:schemeClr val="tx1"/>
              </a:solidFill>
              <a:effectLst/>
              <a:latin typeface="Arial" panose="020B0604020202020204" pitchFamily="34" charset="0"/>
              <a:ea typeface="+mn-ea"/>
              <a:cs typeface="Arial" panose="020B0604020202020204" pitchFamily="34" charset="0"/>
            </a:rPr>
            <a:t>SAIO: Statistics on Agricultural Input and Output)</a:t>
          </a:r>
        </a:p>
        <a:p>
          <a:r>
            <a:rPr lang="de-DE" sz="1000">
              <a:solidFill>
                <a:schemeClr val="tx1"/>
              </a:solidFill>
              <a:effectLst/>
              <a:latin typeface="Arial" panose="020B0604020202020204" pitchFamily="34" charset="0"/>
              <a:ea typeface="+mn-ea"/>
              <a:cs typeface="Arial" panose="020B0604020202020204" pitchFamily="34" charset="0"/>
            </a:rPr>
            <a:t>In den jeweils geltenden Fassungen</a:t>
          </a:r>
        </a:p>
        <a:p>
          <a:r>
            <a:rPr lang="de-DE" sz="1000">
              <a:solidFill>
                <a:schemeClr val="tx1"/>
              </a:solidFill>
              <a:effectLst/>
              <a:latin typeface="Arial" panose="020B0604020202020204" pitchFamily="34" charset="0"/>
              <a:ea typeface="+mn-ea"/>
              <a:cs typeface="Arial" panose="020B0604020202020204" pitchFamily="34" charset="0"/>
            </a:rPr>
            <a:t>Der Wortlaut der nationalen Rechtsvorschriften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in der jeweils geltenden Fassung ist unter </a:t>
          </a:r>
          <a:r>
            <a:rPr lang="de-DE" sz="10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www.gesetze-im-internet.de</a:t>
          </a:r>
          <a:r>
            <a:rPr lang="de-DE" sz="1000">
              <a:solidFill>
                <a:schemeClr val="tx1"/>
              </a:solidFill>
              <a:effectLst/>
              <a:latin typeface="Arial" panose="020B0604020202020204" pitchFamily="34" charset="0"/>
              <a:ea typeface="+mn-ea"/>
              <a:cs typeface="Arial" panose="020B0604020202020204" pitchFamily="34" charset="0"/>
            </a:rPr>
            <a:t> zu finden.</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tx1"/>
              </a:solidFill>
              <a:effectLst/>
              <a:latin typeface="Arial" panose="020B0604020202020204" pitchFamily="34" charset="0"/>
              <a:ea typeface="+mn-ea"/>
              <a:cs typeface="Arial" panose="020B0604020202020204" pitchFamily="34" charset="0"/>
            </a:rPr>
            <a:t>Die KWL-Statistik</a:t>
          </a:r>
          <a:r>
            <a:rPr lang="de-DE" sz="1000" baseline="0">
              <a:solidFill>
                <a:schemeClr val="tx1"/>
              </a:solidFill>
              <a:effectLst/>
              <a:latin typeface="Arial" panose="020B0604020202020204" pitchFamily="34" charset="0"/>
              <a:ea typeface="+mn-ea"/>
              <a:cs typeface="Arial" panose="020B0604020202020204" pitchFamily="34" charset="0"/>
            </a:rPr>
            <a:t> ist eine dezentrale Vollerhebung, die jährlich durchgeführt wird. </a:t>
          </a:r>
          <a:r>
            <a:rPr lang="de-DE" sz="1000">
              <a:solidFill>
                <a:schemeClr val="tx1"/>
              </a:solidFill>
              <a:effectLst/>
              <a:latin typeface="Arial" panose="020B0604020202020204" pitchFamily="34" charset="0"/>
              <a:ea typeface="+mn-ea"/>
              <a:cs typeface="Arial" panose="020B0604020202020204" pitchFamily="34" charset="0"/>
            </a:rPr>
            <a:t>Auskunftspflichtig sind die Finanzämter oder Gutachterausschüsse für Grundstückswerte (GAA). In Schleswig-Holstein übermitteln die Finanzämter die Daten.</a:t>
          </a:r>
          <a:r>
            <a:rPr lang="de-DE" sz="1000" baseline="0">
              <a:solidFill>
                <a:schemeClr val="tx1"/>
              </a:solidFill>
              <a:effectLst/>
              <a:latin typeface="Arial" panose="020B0604020202020204" pitchFamily="34" charset="0"/>
              <a:ea typeface="+mn-ea"/>
              <a:cs typeface="Arial" panose="020B0604020202020204" pitchFamily="34" charset="0"/>
            </a:rPr>
            <a:t> </a:t>
          </a:r>
          <a:r>
            <a:rPr lang="de-DE" sz="1000">
              <a:solidFill>
                <a:schemeClr val="tx1"/>
              </a:solidFill>
              <a:effectLst/>
              <a:latin typeface="Arial" panose="020B0604020202020204" pitchFamily="34" charset="0"/>
              <a:ea typeface="+mn-ea"/>
              <a:cs typeface="Arial" panose="020B0604020202020204" pitchFamily="34" charset="0"/>
            </a:rPr>
            <a:t>Sie erhalten von den Notaren Kenntnis über alle beurkundeten Grundstückskaufverträge und fertigen u.a. auf dieser Grundlage die Meldungen an das Statistische Amt.</a:t>
          </a:r>
          <a:endParaRPr lang="de-DE" sz="1000">
            <a:effectLst/>
            <a:latin typeface="Arial" panose="020B0604020202020204" pitchFamily="34" charset="0"/>
            <a:cs typeface="Arial" panose="020B0604020202020204" pitchFamily="34" charset="0"/>
          </a:endParaRPr>
        </a:p>
        <a:p>
          <a:pPr algn="l"/>
          <a:endParaRPr lang="de-DE" sz="1100" b="0">
            <a:solidFill>
              <a:schemeClr val="tx1"/>
            </a:solidFill>
            <a:effectLst/>
            <a:latin typeface="+mn-lt"/>
            <a:ea typeface="+mn-ea"/>
            <a:cs typeface="+mn-cs"/>
          </a:endParaRPr>
        </a:p>
        <a:p>
          <a:pPr algn="l"/>
          <a:endParaRPr lang="de-DE" sz="1100" b="0">
            <a:solidFill>
              <a:schemeClr val="tx1"/>
            </a:solidFill>
            <a:effectLst/>
            <a:latin typeface="+mn-lt"/>
            <a:ea typeface="+mn-ea"/>
            <a:cs typeface="+mn-cs"/>
          </a:endParaRPr>
        </a:p>
        <a:p>
          <a:pPr algn="l"/>
          <a:r>
            <a:rPr lang="de-DE" sz="1000" b="1">
              <a:solidFill>
                <a:schemeClr val="tx1"/>
              </a:solidFill>
              <a:effectLst/>
              <a:latin typeface="Arial" panose="020B0604020202020204" pitchFamily="34" charset="0"/>
              <a:ea typeface="+mn-ea"/>
              <a:cs typeface="Arial" panose="020B0604020202020204" pitchFamily="34" charset="0"/>
            </a:rPr>
            <a:t>Erhebungsbereich</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Erfasst werden Veräußerungsfälle von landwirtschaftlicher Flächen mit </a:t>
          </a:r>
          <a:br>
            <a:rPr lang="de-DE" sz="1000">
              <a:latin typeface="Arial" pitchFamily="34" charset="0"/>
              <a:cs typeface="Arial" pitchFamily="34" charset="0"/>
            </a:rPr>
          </a:br>
          <a:r>
            <a:rPr lang="de-DE" sz="1000">
              <a:latin typeface="Arial" pitchFamily="34" charset="0"/>
              <a:cs typeface="Arial" pitchFamily="34" charset="0"/>
            </a:rPr>
            <a:t>mindestens 0,1 Hektar. </a:t>
          </a:r>
          <a:br>
            <a:rPr lang="de-DE" sz="1000">
              <a:latin typeface="Arial" pitchFamily="34" charset="0"/>
              <a:cs typeface="Arial" pitchFamily="34" charset="0"/>
            </a:rPr>
          </a:br>
          <a:r>
            <a:rPr lang="de-DE" sz="1000">
              <a:latin typeface="Arial" pitchFamily="34" charset="0"/>
              <a:cs typeface="Arial" pitchFamily="34" charset="0"/>
            </a:rPr>
            <a:t>Dabei bleiben folgende Fälle unberücksichtigt:</a:t>
          </a:r>
        </a:p>
        <a:p>
          <a:pPr algn="l">
            <a:lnSpc>
              <a:spcPts val="500"/>
            </a:lnSpc>
          </a:pPr>
          <a:endParaRPr lang="de-DE" sz="1000" baseline="0">
            <a:latin typeface="Arial" pitchFamily="34" charset="0"/>
            <a:cs typeface="Arial" pitchFamily="34" charset="0"/>
          </a:endParaRP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Grundstücksflächen innerhalb eines Flächennutzungs- oder Bebauungsplanes einer Gemeinde, die als baureifes Land, Rohbauland (Bauerwartungsland), Industrieland, Land für Verkehrszwecke oder Freiflächen (z.B. Parkanlagen, Spielplätze) verkauft werden oder deren Preise sie als solche kennzeichnen. Derartige Grundstücksveräußerungen sind im Rahmen der Statistik der Kaufwerte für Bauland erfasst;</a:t>
          </a: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Verkäufe von landwirtschaftlichen Hofstellen (Wohn-, Wirtschaftsgebäude, Hofraum und Hausgarten) ohne landwirtschaftlich genutzte Flächen;</a:t>
          </a: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Verkäufe von lebendem und totem Inventar allein;</a:t>
          </a: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Grundstückserwerbe unter besonderen Bedingungen, die im Grunderwerbsteuergesetz (GrEstG) sowie in den Grunderwerb-steuergesetzen der Länder geregelt sind;</a:t>
          </a:r>
        </a:p>
        <a:p>
          <a:pPr marL="171450" indent="-171450">
            <a:buFont typeface="Symbol" panose="05050102010706020507" pitchFamily="18" charset="2"/>
            <a:buChar char="-"/>
          </a:pPr>
          <a:r>
            <a:rPr lang="de-DE" sz="1000">
              <a:solidFill>
                <a:schemeClr val="tx1"/>
              </a:solidFill>
              <a:effectLst/>
              <a:latin typeface="Arial" panose="020B0604020202020204" pitchFamily="34" charset="0"/>
              <a:ea typeface="+mn-ea"/>
              <a:cs typeface="Arial" panose="020B0604020202020204" pitchFamily="34" charset="0"/>
            </a:rPr>
            <a:t>Preisbegünstigte Grundstücksveräußerungen im Sinne der Flächenerwerbsverordnung (FlErwV). Diese Verkäufe werden durch die Boden-verwertungs- und -verwaltungsgesellschaft mbH/Bundesanstalt für vereinigungsbedingte Sonderaufgaben erfasst, gesammelt und ausgewertet.</a:t>
          </a: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r>
            <a:rPr lang="de-DE" sz="1000" b="1">
              <a:latin typeface="Arial" pitchFamily="34" charset="0"/>
              <a:cs typeface="Arial" pitchFamily="34" charset="0"/>
            </a:rPr>
            <a:t>Begriffe und Definitionen</a:t>
          </a:r>
        </a:p>
        <a:p>
          <a:pPr algn="l"/>
          <a:endParaRPr lang="de-DE" sz="1000">
            <a:latin typeface="Arial" pitchFamily="34" charset="0"/>
            <a:cs typeface="Arial" pitchFamily="34" charset="0"/>
          </a:endParaRPr>
        </a:p>
        <a:p>
          <a:pPr algn="l">
            <a:spcAft>
              <a:spcPts val="600"/>
            </a:spcAft>
          </a:pPr>
          <a:r>
            <a:rPr lang="de-DE" sz="1000" b="1">
              <a:latin typeface="Arial" panose="020B0604020202020204" pitchFamily="34" charset="0"/>
              <a:cs typeface="Arial" panose="020B0604020202020204" pitchFamily="34" charset="0"/>
            </a:rPr>
            <a:t>Gesamtfläche </a:t>
          </a:r>
        </a:p>
        <a:p>
          <a:pPr algn="l"/>
          <a:r>
            <a:rPr lang="de-DE" sz="1000">
              <a:latin typeface="Arial" panose="020B0604020202020204" pitchFamily="34" charset="0"/>
              <a:cs typeface="Arial" panose="020B0604020202020204" pitchFamily="34" charset="0"/>
            </a:rPr>
            <a:t>Gesamtfläche des veräußerten Grundstücks nach der Definition der „Landwirtschaftlich genutzten Fläche“ (LF) und weiterer mitveräußerter Flächen, die nicht unter diese Abgrenzung fallen (sofern mindestens 90 % auf die landwirtschaftliche Nutzung entfallen). </a:t>
          </a:r>
        </a:p>
        <a:p>
          <a:pPr algn="l"/>
          <a:endParaRPr lang="de-DE" sz="1000">
            <a:latin typeface="Arial" panose="020B0604020202020204" pitchFamily="34" charset="0"/>
            <a:cs typeface="Arial" panose="020B0604020202020204" pitchFamily="34" charset="0"/>
          </a:endParaRPr>
        </a:p>
        <a:p>
          <a:pPr indent="-180000" algn="l" defTabSz="0">
            <a:spcAft>
              <a:spcPts val="600"/>
            </a:spcAft>
            <a:tabLst>
              <a:tab pos="180000" algn="l"/>
            </a:tabLst>
          </a:pPr>
          <a:r>
            <a:rPr lang="de-DE" sz="1000" b="1">
              <a:latin typeface="Arial" pitchFamily="34" charset="0"/>
              <a:cs typeface="Arial" pitchFamily="34" charset="0"/>
            </a:rPr>
            <a:t>Landwirtschaftlich</a:t>
          </a:r>
          <a:r>
            <a:rPr lang="de-DE" sz="1000" b="1" baseline="0">
              <a:latin typeface="Arial" pitchFamily="34" charset="0"/>
              <a:cs typeface="Arial" pitchFamily="34" charset="0"/>
            </a:rPr>
            <a:t> genutzte </a:t>
          </a:r>
          <a:r>
            <a:rPr lang="de-DE" sz="1000" b="1">
              <a:latin typeface="Arial" pitchFamily="34" charset="0"/>
              <a:cs typeface="Arial" pitchFamily="34" charset="0"/>
            </a:rPr>
            <a:t>Fläche (LF)</a:t>
          </a:r>
        </a:p>
        <a:p>
          <a:pPr indent="-180000" algn="l" defTabSz="0">
            <a:spcAft>
              <a:spcPts val="1200"/>
            </a:spcAft>
            <a:tabLst>
              <a:tab pos="180000" algn="l"/>
            </a:tabLst>
          </a:pPr>
          <a:r>
            <a:rPr lang="de-DE" sz="1000">
              <a:latin typeface="Arial" pitchFamily="34" charset="0"/>
              <a:cs typeface="Arial" pitchFamily="34" charset="0"/>
            </a:rPr>
            <a:t>Die LF umfasst </a:t>
          </a:r>
          <a:r>
            <a:rPr lang="de-DE" sz="1000">
              <a:solidFill>
                <a:schemeClr val="tx1"/>
              </a:solidFill>
              <a:effectLst/>
              <a:latin typeface="Arial" panose="020B0604020202020204" pitchFamily="34" charset="0"/>
              <a:ea typeface="+mn-ea"/>
              <a:cs typeface="Arial" panose="020B0604020202020204" pitchFamily="34" charset="0"/>
            </a:rPr>
            <a:t>Flächen des Ackerlandes, Flächen</a:t>
          </a:r>
          <a:r>
            <a:rPr lang="de-DE" sz="1000" baseline="0">
              <a:solidFill>
                <a:schemeClr val="tx1"/>
              </a:solidFill>
              <a:effectLst/>
              <a:latin typeface="Arial" panose="020B0604020202020204" pitchFamily="34" charset="0"/>
              <a:ea typeface="+mn-ea"/>
              <a:cs typeface="Arial" panose="020B0604020202020204" pitchFamily="34" charset="0"/>
            </a:rPr>
            <a:t> des Grünlandes sowie garten- und weinbaulich genutzte Flächen.</a:t>
          </a:r>
        </a:p>
        <a:p>
          <a:pPr indent="-180000" algn="l" defTabSz="0">
            <a:spcBef>
              <a:spcPts val="0"/>
            </a:spcBef>
            <a:spcAft>
              <a:spcPts val="600"/>
            </a:spcAft>
            <a:tabLst>
              <a:tab pos="180000" algn="l"/>
            </a:tabLst>
          </a:pPr>
          <a:r>
            <a:rPr lang="de-DE" sz="1000" b="1" baseline="0">
              <a:solidFill>
                <a:schemeClr val="tx1"/>
              </a:solidFill>
              <a:effectLst/>
              <a:latin typeface="Arial" panose="020B0604020202020204" pitchFamily="34" charset="0"/>
              <a:ea typeface="+mn-ea"/>
              <a:cs typeface="Arial" panose="020B0604020202020204" pitchFamily="34" charset="0"/>
            </a:rPr>
            <a:t>Ackerland</a:t>
          </a:r>
        </a:p>
        <a:p>
          <a:pPr indent="-180000" algn="l" defTabSz="0">
            <a:spcBef>
              <a:spcPts val="0"/>
            </a:spcBef>
            <a:spcAft>
              <a:spcPts val="1200"/>
            </a:spcAft>
            <a:tabLst>
              <a:tab pos="180000" algn="l"/>
            </a:tabLst>
          </a:pPr>
          <a:r>
            <a:rPr lang="de-DE" sz="1000" baseline="0">
              <a:solidFill>
                <a:schemeClr val="tx1"/>
              </a:solidFill>
              <a:effectLst/>
              <a:latin typeface="Arial" panose="020B0604020202020204" pitchFamily="34" charset="0"/>
              <a:ea typeface="+mn-ea"/>
              <a:cs typeface="Arial" panose="020B0604020202020204" pitchFamily="34" charset="0"/>
            </a:rPr>
            <a:t>A</a:t>
          </a:r>
          <a:r>
            <a:rPr lang="de-DE" sz="1000">
              <a:latin typeface="Arial" panose="020B0604020202020204" pitchFamily="34" charset="0"/>
              <a:cs typeface="Arial" panose="020B0604020202020204" pitchFamily="34" charset="0"/>
            </a:rPr>
            <a:t>ckerland einschließlich gärtnerische Kulturen, Erdbeeren und Gartenbauerzeugnisse unter hohen begehbaren Schutzabdeckungen sowie aus der landwirtschaftlichen Erzeugung genommenes Ackerland.</a:t>
          </a:r>
        </a:p>
        <a:p>
          <a:pPr indent="-180000" algn="l" defTabSz="0">
            <a:spcAft>
              <a:spcPts val="600"/>
            </a:spcAft>
            <a:tabLst>
              <a:tab pos="180000" algn="l"/>
            </a:tabLst>
          </a:pPr>
          <a:r>
            <a:rPr lang="de-DE" sz="1000" b="1">
              <a:latin typeface="Arial" pitchFamily="34" charset="0"/>
              <a:cs typeface="Arial" pitchFamily="34" charset="0"/>
            </a:rPr>
            <a:t>Grünland</a:t>
          </a:r>
          <a:endParaRPr lang="de-DE" sz="1000" b="0">
            <a:latin typeface="Arial" pitchFamily="34" charset="0"/>
            <a:cs typeface="Arial" pitchFamily="34" charset="0"/>
          </a:endParaRPr>
        </a:p>
        <a:p>
          <a:pPr indent="-180000" algn="l" defTabSz="0">
            <a:spcAft>
              <a:spcPts val="1200"/>
            </a:spcAft>
            <a:tabLst>
              <a:tab pos="180000" algn="l"/>
            </a:tabLst>
          </a:pPr>
          <a:r>
            <a:rPr lang="de-DE" sz="1100">
              <a:solidFill>
                <a:schemeClr val="tx1"/>
              </a:solidFill>
              <a:effectLst/>
              <a:latin typeface="+mn-lt"/>
              <a:ea typeface="+mn-ea"/>
              <a:cs typeface="+mn-cs"/>
            </a:rPr>
            <a:t>„</a:t>
          </a:r>
          <a:r>
            <a:rPr lang="de-DE" sz="1000">
              <a:latin typeface="Arial" pitchFamily="34" charset="0"/>
              <a:cs typeface="Arial" pitchFamily="34" charset="0"/>
            </a:rPr>
            <a:t>Dauergrünland"</a:t>
          </a:r>
          <a:r>
            <a:rPr lang="de-DE" sz="1000" baseline="0">
              <a:latin typeface="Arial" pitchFamily="34" charset="0"/>
              <a:cs typeface="Arial" pitchFamily="34" charset="0"/>
            </a:rPr>
            <a:t> beinhaltet </a:t>
          </a:r>
          <a:r>
            <a:rPr lang="de-DE" sz="1000" b="0">
              <a:latin typeface="Arial" panose="020B0604020202020204" pitchFamily="34" charset="0"/>
              <a:cs typeface="Arial" panose="020B0604020202020204" pitchFamily="34" charset="0"/>
            </a:rPr>
            <a:t>Flächen, die durch Einsaat oder durch Selbstaussaat zum Anbau von Gräsern oder anderen Grünfutterpflanzen genutzt und mindestens fünf Jahre nicht als Acker genutzt werden.</a:t>
          </a:r>
        </a:p>
        <a:p>
          <a:pPr indent="-180000" algn="l" defTabSz="0">
            <a:spcAft>
              <a:spcPts val="600"/>
            </a:spcAft>
            <a:tabLst>
              <a:tab pos="180000" algn="l"/>
            </a:tabLst>
          </a:pPr>
          <a:r>
            <a:rPr lang="de-DE" sz="1000" b="1">
              <a:latin typeface="Arial" panose="020B0604020202020204" pitchFamily="34" charset="0"/>
              <a:cs typeface="Arial" panose="020B0604020202020204" pitchFamily="34" charset="0"/>
            </a:rPr>
            <a:t>Sonstige</a:t>
          </a:r>
          <a:r>
            <a:rPr lang="de-DE" sz="1000" b="1" baseline="0">
              <a:latin typeface="Arial" panose="020B0604020202020204" pitchFamily="34" charset="0"/>
              <a:cs typeface="Arial" panose="020B0604020202020204" pitchFamily="34" charset="0"/>
            </a:rPr>
            <a:t> landwirtschaftlich genutzte Fläche</a:t>
          </a:r>
        </a:p>
        <a:p>
          <a:pPr indent="-180000" algn="l" defTabSz="0">
            <a:spcAft>
              <a:spcPts val="600"/>
            </a:spcAft>
            <a:tabLst>
              <a:tab pos="180000" algn="l"/>
            </a:tabLst>
          </a:pPr>
          <a:r>
            <a:rPr lang="de-DE" sz="1000">
              <a:latin typeface="Arial" panose="020B0604020202020204" pitchFamily="34" charset="0"/>
              <a:cs typeface="Arial" panose="020B0604020202020204" pitchFamily="34" charset="0"/>
            </a:rPr>
            <a:t>Alle landwirtschaftlich genutzten Flächen zusammengefasst, die gemäß der vorangestellten Definition nicht „Ackerland“ oder </a:t>
          </a:r>
          <a:r>
            <a:rPr lang="de-DE" sz="1100">
              <a:solidFill>
                <a:schemeClr val="tx1"/>
              </a:solidFill>
              <a:effectLst/>
              <a:latin typeface="+mn-lt"/>
              <a:ea typeface="+mn-ea"/>
              <a:cs typeface="+mn-cs"/>
            </a:rPr>
            <a:t>„</a:t>
          </a:r>
          <a:r>
            <a:rPr lang="de-DE" sz="1000">
              <a:latin typeface="Arial" panose="020B0604020202020204" pitchFamily="34" charset="0"/>
              <a:cs typeface="Arial" panose="020B0604020202020204" pitchFamily="34" charset="0"/>
            </a:rPr>
            <a:t>Dauergrünland“ sind.</a:t>
          </a:r>
          <a:endParaRPr lang="de-DE" sz="1000" b="0">
            <a:latin typeface="Arial" panose="020B0604020202020204" pitchFamily="34" charset="0"/>
            <a:cs typeface="Arial" panose="020B0604020202020204" pitchFamily="34" charset="0"/>
          </a:endParaRPr>
        </a:p>
        <a:p>
          <a:pPr indent="-180000" algn="l" defTabSz="0">
            <a:spcAft>
              <a:spcPts val="600"/>
            </a:spcAft>
            <a:tabLst>
              <a:tab pos="180000" algn="l"/>
            </a:tabLst>
          </a:pPr>
          <a:r>
            <a:rPr lang="de-DE" sz="1000" b="1">
              <a:latin typeface="Arial" pitchFamily="34" charset="0"/>
              <a:cs typeface="Arial" pitchFamily="34" charset="0"/>
            </a:rPr>
            <a:t>Kaufwert</a:t>
          </a:r>
        </a:p>
        <a:p>
          <a:pPr indent="-180000" algn="l" defTabSz="0">
            <a:spcAft>
              <a:spcPts val="1200"/>
            </a:spcAft>
            <a:tabLst>
              <a:tab pos="180000" algn="l"/>
            </a:tabLst>
          </a:pPr>
          <a:r>
            <a:rPr lang="de-DE" sz="1000">
              <a:latin typeface="Arial" pitchFamily="34" charset="0"/>
              <a:cs typeface="Arial" pitchFamily="34" charset="0"/>
            </a:rPr>
            <a:t>Der durchschnittliche Kaufwert je ha LF errechnet sich als Quotient der Summe der Kaufwerte und </a:t>
          </a:r>
          <a:br>
            <a:rPr lang="de-DE" sz="1000">
              <a:latin typeface="Arial" pitchFamily="34" charset="0"/>
              <a:cs typeface="Arial" pitchFamily="34" charset="0"/>
            </a:rPr>
          </a:br>
          <a:r>
            <a:rPr lang="de-DE" sz="1000">
              <a:latin typeface="Arial" pitchFamily="34" charset="0"/>
              <a:cs typeface="Arial" pitchFamily="34" charset="0"/>
            </a:rPr>
            <a:t>der Summe der 	gekauften Fläche (gewogener Mittelwert). 	Der Begriff </a:t>
          </a:r>
          <a:r>
            <a:rPr lang="de-DE" sz="1100">
              <a:solidFill>
                <a:schemeClr val="tx1"/>
              </a:solidFill>
              <a:effectLst/>
              <a:latin typeface="+mn-lt"/>
              <a:ea typeface="+mn-ea"/>
              <a:cs typeface="+mn-cs"/>
            </a:rPr>
            <a:t>„</a:t>
          </a:r>
          <a:r>
            <a:rPr lang="de-DE" sz="1000">
              <a:latin typeface="Arial" pitchFamily="34" charset="0"/>
              <a:cs typeface="Arial" pitchFamily="34" charset="0"/>
            </a:rPr>
            <a:t>Preis” wird in dieser Statistik nicht verwendet, weil die landwirtschaftlichen Grundstücke nicht eindeutig in Qualität und </a:t>
          </a:r>
          <a:br>
            <a:rPr lang="de-DE" sz="1000">
              <a:latin typeface="Arial" pitchFamily="34" charset="0"/>
              <a:cs typeface="Arial" pitchFamily="34" charset="0"/>
            </a:rPr>
          </a:br>
          <a:r>
            <a:rPr lang="de-DE" sz="1000">
              <a:latin typeface="Arial" pitchFamily="34" charset="0"/>
              <a:cs typeface="Arial" pitchFamily="34" charset="0"/>
            </a:rPr>
            <a:t>Quantität definiert sind. Wegen der Verschiedenartigkeit der Grundstücke (Bodengüte, Lage etc.) ist 	eine  Verdichtung zu einem </a:t>
          </a:r>
          <a:br>
            <a:rPr lang="de-DE" sz="1000">
              <a:latin typeface="Arial" pitchFamily="34" charset="0"/>
              <a:cs typeface="Arial" pitchFamily="34" charset="0"/>
            </a:rPr>
          </a:br>
          <a:r>
            <a:rPr lang="de-DE" sz="1000">
              <a:latin typeface="Arial" pitchFamily="34" charset="0"/>
              <a:cs typeface="Arial" pitchFamily="34" charset="0"/>
            </a:rPr>
            <a:t>durchschnittlichen Preis für landwirtschaftliche Grundstücke nicht möglich. Aus diesen 	Gründen werden in dieser Statistik nur die Begriffe </a:t>
          </a:r>
          <a:br>
            <a:rPr lang="de-DE" sz="1000">
              <a:latin typeface="Arial" pitchFamily="34" charset="0"/>
              <a:cs typeface="Arial" pitchFamily="34" charset="0"/>
            </a:rPr>
          </a:br>
          <a:r>
            <a:rPr lang="de-DE" sz="1000">
              <a:latin typeface="Arial" pitchFamily="34" charset="0"/>
              <a:cs typeface="Arial" pitchFamily="34" charset="0"/>
            </a:rPr>
            <a:t>Kaufwert und Kaufwert je ha LF verwendet.</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spcBef>
              <a:spcPts val="400"/>
            </a:spcBef>
            <a:tabLst>
              <a:tab pos="180000" algn="l"/>
            </a:tabLst>
          </a:pPr>
          <a:endParaRPr lang="de-DE" sz="1000">
            <a:latin typeface="Arial" pitchFamily="34" charset="0"/>
            <a:cs typeface="Arial" pitchFamily="34" charset="0"/>
          </a:endParaRPr>
        </a:p>
      </xdr:txBody>
    </xdr:sp>
    <xdr:clientData/>
  </xdr:oneCellAnchor>
  <xdr:oneCellAnchor>
    <xdr:from>
      <xdr:col>18</xdr:col>
      <xdr:colOff>28575</xdr:colOff>
      <xdr:row>0</xdr:row>
      <xdr:rowOff>0</xdr:rowOff>
    </xdr:from>
    <xdr:ext cx="6343650" cy="9486900"/>
    <xdr:sp macro="" textlink="">
      <xdr:nvSpPr>
        <xdr:cNvPr id="5" name="Textfeld 4">
          <a:extLst>
            <a:ext uri="{FF2B5EF4-FFF2-40B4-BE49-F238E27FC236}">
              <a16:creationId xmlns:a16="http://schemas.microsoft.com/office/drawing/2014/main" id="{4A9A0EC1-77D8-4AC6-86CE-38813FB9203F}"/>
            </a:ext>
          </a:extLst>
        </xdr:cNvPr>
        <xdr:cNvSpPr txBox="1"/>
      </xdr:nvSpPr>
      <xdr:spPr>
        <a:xfrm>
          <a:off x="12887325" y="0"/>
          <a:ext cx="6343650" cy="94869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a:spcAft>
              <a:spcPts val="600"/>
            </a:spcAft>
          </a:pPr>
          <a:r>
            <a:rPr lang="de-DE" sz="1000" b="1">
              <a:solidFill>
                <a:schemeClr val="tx1"/>
              </a:solidFill>
              <a:effectLst/>
              <a:latin typeface="Arial" panose="020B0604020202020204" pitchFamily="34" charset="0"/>
              <a:ea typeface="+mn-ea"/>
              <a:cs typeface="Arial" panose="020B0604020202020204" pitchFamily="34" charset="0"/>
            </a:rPr>
            <a:t>Ertragsmesszahl (EMZ)</a:t>
          </a:r>
        </a:p>
        <a:p>
          <a:r>
            <a:rPr lang="de-DE" sz="1000">
              <a:solidFill>
                <a:schemeClr val="tx1"/>
              </a:solidFill>
              <a:effectLst/>
              <a:latin typeface="Arial" panose="020B0604020202020204" pitchFamily="34" charset="0"/>
              <a:ea typeface="+mn-ea"/>
              <a:cs typeface="Arial" panose="020B0604020202020204" pitchFamily="34" charset="0"/>
            </a:rPr>
            <a:t>Die EMZ kennzeichnet die naturale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Ertragsfähigkeit des Bodens aufgrund der natürlichen Ertragsbedingungen. Sie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wird anhand der Ergebnisse der amtlichen Bodenschätzung berechnet. Sie bildet die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Grundlage für die Einheitsbewertung und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damit für die Besteuerung des land- und forstwirtschaftlichen Vermögens.</a:t>
          </a:r>
        </a:p>
        <a:p>
          <a:endParaRPr lang="de-DE" sz="1000">
            <a:solidFill>
              <a:schemeClr val="tx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tx1"/>
              </a:solidFill>
              <a:effectLst/>
              <a:latin typeface="Arial" panose="020B0604020202020204" pitchFamily="34" charset="0"/>
              <a:ea typeface="+mn-ea"/>
              <a:cs typeface="Arial" panose="020B0604020202020204" pitchFamily="34" charset="0"/>
            </a:rPr>
            <a:t>Veröffentlichungsumfang</a:t>
          </a:r>
        </a:p>
        <a:p>
          <a:r>
            <a:rPr lang="de-DE" sz="1000">
              <a:solidFill>
                <a:schemeClr val="tx1"/>
              </a:solidFill>
              <a:effectLst/>
              <a:latin typeface="Arial" panose="020B0604020202020204" pitchFamily="34" charset="0"/>
              <a:ea typeface="+mn-ea"/>
              <a:cs typeface="Arial" panose="020B0604020202020204" pitchFamily="34" charset="0"/>
            </a:rPr>
            <a:t>Die Ergebnisse der Kaufwerte landwirtschaftlicher Grundstücke für das Berichtsjahr 2021 werden ausschließlich für die Gesamtfläche sowie die Gesamt LF veröffentlicht. In Schleswig-Holstein entspricht die Gesamt LF der Gesamtfläche.</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tabLst>
              <a:tab pos="180000" algn="l"/>
            </a:tabLst>
          </a:pPr>
          <a:endParaRPr lang="de-DE" sz="1000" b="1">
            <a:latin typeface="Arial" pitchFamily="34" charset="0"/>
            <a:cs typeface="Arial" pitchFamily="34" charset="0"/>
          </a:endParaRPr>
        </a:p>
        <a:p>
          <a:pPr indent="-180000" algn="l" defTabSz="0">
            <a:spcAft>
              <a:spcPts val="600"/>
            </a:spcAft>
            <a:tabLst>
              <a:tab pos="180000" algn="l"/>
            </a:tabLst>
          </a:pPr>
          <a:r>
            <a:rPr lang="de-DE" sz="1000" b="1">
              <a:latin typeface="Arial" pitchFamily="34" charset="0"/>
              <a:cs typeface="Arial" pitchFamily="34" charset="0"/>
            </a:rPr>
            <a:t>Vergleichbarkeit</a:t>
          </a:r>
        </a:p>
        <a:p>
          <a:pPr indent="-180000" algn="l" defTabSz="0">
            <a:spcAft>
              <a:spcPts val="600"/>
            </a:spcAft>
            <a:tabLst>
              <a:tab pos="180000" algn="l"/>
            </a:tabLst>
          </a:pPr>
          <a:r>
            <a:rPr lang="de-DE" sz="1000">
              <a:latin typeface="Arial" panose="020B0604020202020204" pitchFamily="34" charset="0"/>
              <a:cs typeface="Arial" panose="020B0604020202020204" pitchFamily="34" charset="0"/>
            </a:rPr>
            <a:t>Durch die langfristig feststehenden Erhebungs-merkmale ist die zeitliche Vergleichbarkeit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von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1974 bis einschl. 2020 gegeben (siehe Tabelle</a:t>
          </a:r>
          <a:r>
            <a:rPr lang="de-DE" sz="1000" baseline="0">
              <a:latin typeface="Arial" panose="020B0604020202020204" pitchFamily="34" charset="0"/>
              <a:cs typeface="Arial" panose="020B0604020202020204" pitchFamily="34" charset="0"/>
            </a:rPr>
            <a:t> 4 Veräußerungsfälle ohne Gebäude und ohne Inventar in Schleswig-Holstein 1974 - 2020)</a:t>
          </a:r>
          <a:r>
            <a:rPr lang="de-DE" sz="1000">
              <a:latin typeface="Arial" panose="020B0604020202020204" pitchFamily="34" charset="0"/>
              <a:cs typeface="Arial" panose="020B0604020202020204" pitchFamily="34" charset="0"/>
            </a:rPr>
            <a:t>.</a:t>
          </a:r>
        </a:p>
        <a:p>
          <a:pPr algn="l"/>
          <a:r>
            <a:rPr lang="de-DE" sz="1000">
              <a:solidFill>
                <a:schemeClr val="tx1"/>
              </a:solidFill>
              <a:effectLst/>
              <a:latin typeface="Arial" panose="020B0604020202020204" pitchFamily="34" charset="0"/>
              <a:ea typeface="+mn-ea"/>
              <a:cs typeface="Arial" panose="020B0604020202020204" pitchFamily="34" charset="0"/>
            </a:rPr>
            <a:t>Die Neukonzeption der Statistik hat zur Folge,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dass eine direkte Vergleichbarkeit mit den Werten vor 2021 nur noch bedingt möglich ist und somit </a:t>
          </a:r>
          <a:br>
            <a:rPr lang="de-DE" sz="1000">
              <a:solidFill>
                <a:schemeClr val="tx1"/>
              </a:solidFill>
              <a:effectLst/>
              <a:latin typeface="Arial" panose="020B0604020202020204" pitchFamily="34" charset="0"/>
              <a:ea typeface="+mn-ea"/>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eine Einschränkung der zeitlichen Vergleichbarkeit besteht</a:t>
          </a:r>
          <a:r>
            <a:rPr lang="de-DE" sz="1000" baseline="0">
              <a:solidFill>
                <a:schemeClr val="tx1"/>
              </a:solidFill>
              <a:effectLst/>
              <a:latin typeface="Arial" panose="020B0604020202020204" pitchFamily="34" charset="0"/>
              <a:ea typeface="+mn-ea"/>
              <a:cs typeface="Arial" panose="020B0604020202020204" pitchFamily="34" charset="0"/>
            </a:rPr>
            <a:t> d.h. mit dem Berichtsjahr 2021 wird </a:t>
          </a:r>
          <a:r>
            <a:rPr lang="de-DE" sz="1000">
              <a:solidFill>
                <a:schemeClr val="tx1"/>
              </a:solidFill>
              <a:effectLst/>
              <a:latin typeface="Arial" panose="020B0604020202020204" pitchFamily="34" charset="0"/>
              <a:ea typeface="+mn-ea"/>
              <a:cs typeface="Arial" panose="020B0604020202020204" pitchFamily="34" charset="0"/>
            </a:rPr>
            <a:t>eine Neufassung</a:t>
          </a:r>
          <a:r>
            <a:rPr lang="de-DE" sz="1000" baseline="0">
              <a:solidFill>
                <a:schemeClr val="tx1"/>
              </a:solidFill>
              <a:effectLst/>
              <a:latin typeface="Arial" panose="020B0604020202020204" pitchFamily="34" charset="0"/>
              <a:ea typeface="+mn-ea"/>
              <a:cs typeface="Arial" panose="020B0604020202020204" pitchFamily="34" charset="0"/>
            </a:rPr>
            <a:t> der langen Reihe mit dem aktuellen Merkmalskranz veröffentlicht (siehe Tabelle 5).</a:t>
          </a:r>
          <a:endParaRPr lang="de-DE" sz="10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180979</xdr:rowOff>
    </xdr:from>
    <xdr:to>
      <xdr:col>7</xdr:col>
      <xdr:colOff>1188385</xdr:colOff>
      <xdr:row>39</xdr:row>
      <xdr:rowOff>4377</xdr:rowOff>
    </xdr:to>
    <xdr:pic>
      <xdr:nvPicPr>
        <xdr:cNvPr id="4" name="Grafik 3">
          <a:extLst>
            <a:ext uri="{FF2B5EF4-FFF2-40B4-BE49-F238E27FC236}">
              <a16:creationId xmlns:a16="http://schemas.microsoft.com/office/drawing/2014/main" id="{1A011A78-7BC6-43AE-A114-5CAE73E65C6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716" b="9267"/>
        <a:stretch/>
      </xdr:blipFill>
      <xdr:spPr>
        <a:xfrm>
          <a:off x="28576" y="180979"/>
          <a:ext cx="6360459" cy="76910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6" width="13.140625" style="11" customWidth="1"/>
    <col min="7" max="7" width="12.85546875" style="11" customWidth="1"/>
    <col min="8" max="73" width="12.140625" style="11" customWidth="1"/>
    <col min="74" max="16384" width="11.28515625" style="11"/>
  </cols>
  <sheetData>
    <row r="3" spans="1:7" ht="20.25" x14ac:dyDescent="0.3">
      <c r="A3" s="151" t="s">
        <v>22</v>
      </c>
      <c r="B3" s="151"/>
      <c r="C3" s="151"/>
      <c r="D3" s="151"/>
    </row>
    <row r="4" spans="1:7" ht="20.25" x14ac:dyDescent="0.3">
      <c r="A4" s="151" t="s">
        <v>23</v>
      </c>
      <c r="B4" s="151"/>
      <c r="C4" s="151"/>
      <c r="D4" s="151"/>
    </row>
    <row r="11" spans="1:7" ht="15" x14ac:dyDescent="0.2">
      <c r="A11" s="1"/>
      <c r="F11" s="2"/>
      <c r="G11" s="3"/>
    </row>
    <row r="13" spans="1:7" x14ac:dyDescent="0.2">
      <c r="A13" s="5"/>
    </row>
    <row r="15" spans="1:7" ht="23.25" x14ac:dyDescent="0.2">
      <c r="D15" s="152" t="s">
        <v>55</v>
      </c>
      <c r="E15" s="152"/>
      <c r="F15" s="152"/>
      <c r="G15" s="152"/>
    </row>
    <row r="16" spans="1:7" ht="15" x14ac:dyDescent="0.2">
      <c r="D16" s="153" t="s">
        <v>71</v>
      </c>
      <c r="E16" s="153"/>
      <c r="F16" s="153"/>
      <c r="G16" s="153"/>
    </row>
    <row r="18" spans="1:7" ht="33" x14ac:dyDescent="0.45">
      <c r="A18" s="155" t="s">
        <v>39</v>
      </c>
      <c r="B18" s="155"/>
      <c r="C18" s="155"/>
      <c r="D18" s="155"/>
      <c r="E18" s="155"/>
      <c r="F18" s="155"/>
      <c r="G18" s="155"/>
    </row>
    <row r="19" spans="1:7" ht="33" x14ac:dyDescent="0.45">
      <c r="A19" s="155" t="s">
        <v>72</v>
      </c>
      <c r="B19" s="155"/>
      <c r="C19" s="155"/>
      <c r="D19" s="155"/>
      <c r="E19" s="155"/>
      <c r="F19" s="155"/>
      <c r="G19" s="155"/>
    </row>
    <row r="20" spans="1:7" ht="16.5" x14ac:dyDescent="0.25">
      <c r="A20" s="9"/>
      <c r="B20" s="9"/>
      <c r="C20" s="9"/>
      <c r="D20" s="9"/>
      <c r="E20" s="9"/>
      <c r="F20" s="9"/>
    </row>
    <row r="21" spans="1:7" ht="15" x14ac:dyDescent="0.2">
      <c r="D21" s="154" t="s">
        <v>160</v>
      </c>
      <c r="E21" s="154"/>
      <c r="F21" s="154"/>
      <c r="G21" s="154"/>
    </row>
    <row r="22" spans="1:7" ht="16.5" x14ac:dyDescent="0.25">
      <c r="A22" s="150"/>
      <c r="B22" s="150"/>
      <c r="C22" s="150"/>
      <c r="D22" s="150"/>
      <c r="E22" s="150"/>
      <c r="F22" s="150"/>
      <c r="G22" s="150"/>
    </row>
  </sheetData>
  <mergeCells count="8">
    <mergeCell ref="A22:G22"/>
    <mergeCell ref="A3:D3"/>
    <mergeCell ref="A4:D4"/>
    <mergeCell ref="D15:G15"/>
    <mergeCell ref="D16:G16"/>
    <mergeCell ref="D21:G21"/>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9"/>
  <sheetViews>
    <sheetView view="pageLayout" zoomScaleNormal="100" workbookViewId="0">
      <selection sqref="A1:I1"/>
    </sheetView>
  </sheetViews>
  <sheetFormatPr baseColWidth="10" defaultColWidth="10.140625" defaultRowHeight="12.75" x14ac:dyDescent="0.2"/>
  <cols>
    <col min="1" max="1" width="8.140625" style="4" customWidth="1"/>
    <col min="2" max="2" width="8.28515625" style="11" customWidth="1"/>
    <col min="3" max="5" width="9" style="11" customWidth="1"/>
    <col min="6" max="6" width="11.7109375" style="11" customWidth="1"/>
    <col min="7" max="7" width="12.140625" style="11" customWidth="1"/>
    <col min="8" max="8" width="12.7109375" style="11" customWidth="1"/>
    <col min="9" max="9" width="11.7109375" style="11" customWidth="1"/>
    <col min="10" max="10" width="7.140625" style="11" customWidth="1"/>
    <col min="11" max="11" width="12.28515625" style="11" customWidth="1"/>
    <col min="12" max="12" width="9.28515625" style="11" customWidth="1"/>
    <col min="13" max="13" width="9.85546875" style="11" customWidth="1"/>
    <col min="14" max="14" width="12.28515625" style="11" customWidth="1"/>
    <col min="15" max="15" width="10.28515625" style="11" customWidth="1"/>
    <col min="16" max="16" width="11" style="11" customWidth="1"/>
    <col min="17" max="27" width="12.28515625" style="11" customWidth="1"/>
    <col min="28" max="16384" width="10.140625" style="11"/>
  </cols>
  <sheetData>
    <row r="1" spans="1:9" ht="12.75" customHeight="1" x14ac:dyDescent="0.2">
      <c r="A1" s="216" t="s">
        <v>131</v>
      </c>
      <c r="B1" s="216"/>
      <c r="C1" s="216"/>
      <c r="D1" s="216"/>
      <c r="E1" s="216"/>
      <c r="F1" s="216"/>
      <c r="G1" s="216"/>
      <c r="H1" s="216"/>
      <c r="I1" s="216"/>
    </row>
    <row r="2" spans="1:9" ht="12.75" customHeight="1" x14ac:dyDescent="0.2">
      <c r="A2" s="216" t="s">
        <v>139</v>
      </c>
      <c r="B2" s="216"/>
      <c r="C2" s="216"/>
      <c r="D2" s="216"/>
      <c r="E2" s="216"/>
      <c r="F2" s="216"/>
      <c r="G2" s="216"/>
      <c r="H2" s="216"/>
      <c r="I2" s="216"/>
    </row>
    <row r="3" spans="1:9" s="6" customFormat="1" ht="12.75" customHeight="1" x14ac:dyDescent="0.2">
      <c r="A3" s="217"/>
      <c r="B3" s="217"/>
      <c r="C3" s="217"/>
      <c r="D3" s="217"/>
      <c r="E3" s="217"/>
      <c r="F3" s="217"/>
      <c r="G3" s="217"/>
      <c r="H3" s="217"/>
      <c r="I3" s="217"/>
    </row>
    <row r="4" spans="1:9" s="6" customFormat="1" ht="29.25" customHeight="1" x14ac:dyDescent="0.2">
      <c r="A4" s="16" t="s">
        <v>43</v>
      </c>
      <c r="B4" s="218" t="s">
        <v>154</v>
      </c>
      <c r="C4" s="214" t="s">
        <v>128</v>
      </c>
      <c r="D4" s="215"/>
      <c r="E4" s="221"/>
      <c r="F4" s="222" t="s">
        <v>75</v>
      </c>
      <c r="G4" s="212" t="s">
        <v>151</v>
      </c>
      <c r="H4" s="214" t="s">
        <v>96</v>
      </c>
      <c r="I4" s="215"/>
    </row>
    <row r="5" spans="1:9" ht="45.75" customHeight="1" x14ac:dyDescent="0.2">
      <c r="A5" s="19" t="s">
        <v>48</v>
      </c>
      <c r="B5" s="219"/>
      <c r="C5" s="120" t="s">
        <v>129</v>
      </c>
      <c r="D5" s="120" t="s">
        <v>153</v>
      </c>
      <c r="E5" s="120" t="s">
        <v>130</v>
      </c>
      <c r="F5" s="223"/>
      <c r="G5" s="213"/>
      <c r="H5" s="120" t="s">
        <v>152</v>
      </c>
      <c r="I5" s="121" t="s">
        <v>155</v>
      </c>
    </row>
    <row r="6" spans="1:9" s="6" customFormat="1" ht="19.899999999999999" customHeight="1" x14ac:dyDescent="0.2">
      <c r="A6" s="17" t="s">
        <v>43</v>
      </c>
      <c r="B6" s="220"/>
      <c r="C6" s="18" t="s">
        <v>46</v>
      </c>
      <c r="D6" s="18" t="s">
        <v>46</v>
      </c>
      <c r="E6" s="18" t="s">
        <v>46</v>
      </c>
      <c r="F6" s="18" t="s">
        <v>51</v>
      </c>
      <c r="G6" s="62" t="s">
        <v>47</v>
      </c>
      <c r="H6" s="58" t="s">
        <v>46</v>
      </c>
      <c r="I6" s="122" t="s">
        <v>97</v>
      </c>
    </row>
    <row r="7" spans="1:9" ht="12" customHeight="1" x14ac:dyDescent="0.2">
      <c r="A7" s="123"/>
      <c r="B7" s="124"/>
      <c r="C7" s="124"/>
      <c r="D7" s="124"/>
      <c r="E7" s="124"/>
      <c r="F7" s="124"/>
      <c r="G7" s="124"/>
      <c r="H7" s="124"/>
      <c r="I7" s="124"/>
    </row>
    <row r="8" spans="1:9" x14ac:dyDescent="0.2">
      <c r="A8" s="125">
        <v>2021</v>
      </c>
      <c r="B8" s="126">
        <v>617</v>
      </c>
      <c r="C8" s="127">
        <v>2989</v>
      </c>
      <c r="D8" s="128" t="s">
        <v>19</v>
      </c>
      <c r="E8" s="128" t="s">
        <v>19</v>
      </c>
      <c r="F8" s="129">
        <v>89175</v>
      </c>
      <c r="G8" s="127">
        <v>29838</v>
      </c>
      <c r="H8" s="130">
        <v>4.84</v>
      </c>
      <c r="I8" s="128" t="s">
        <v>19</v>
      </c>
    </row>
    <row r="9" spans="1:9" x14ac:dyDescent="0.2">
      <c r="A9" s="11"/>
    </row>
  </sheetData>
  <mergeCells count="8">
    <mergeCell ref="G4:G5"/>
    <mergeCell ref="H4:I4"/>
    <mergeCell ref="A1:I1"/>
    <mergeCell ref="A3:I3"/>
    <mergeCell ref="B4:B6"/>
    <mergeCell ref="C4:E4"/>
    <mergeCell ref="F4:F5"/>
    <mergeCell ref="A2:I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78" width="12.140625" style="11" customWidth="1"/>
    <col min="79" max="16384" width="10.85546875" style="11"/>
  </cols>
  <sheetData>
    <row r="1" spans="1:7" s="38" customFormat="1" ht="15.75" x14ac:dyDescent="0.2">
      <c r="A1" s="158" t="s">
        <v>0</v>
      </c>
      <c r="B1" s="158"/>
      <c r="C1" s="158"/>
      <c r="D1" s="158"/>
      <c r="E1" s="158"/>
      <c r="F1" s="158"/>
      <c r="G1" s="158"/>
    </row>
    <row r="2" spans="1:7" s="38" customFormat="1" ht="15.75" x14ac:dyDescent="0.25">
      <c r="A2" s="39"/>
      <c r="B2" s="39"/>
      <c r="C2" s="39"/>
      <c r="D2" s="39"/>
      <c r="E2" s="39"/>
      <c r="F2" s="39"/>
      <c r="G2" s="39"/>
    </row>
    <row r="3" spans="1:7" s="38" customFormat="1" x14ac:dyDescent="0.2"/>
    <row r="4" spans="1:7" s="38" customFormat="1" ht="15.75" x14ac:dyDescent="0.25">
      <c r="A4" s="159" t="s">
        <v>1</v>
      </c>
      <c r="B4" s="160"/>
      <c r="C4" s="160"/>
      <c r="D4" s="160"/>
      <c r="E4" s="160"/>
      <c r="F4" s="160"/>
      <c r="G4" s="160"/>
    </row>
    <row r="5" spans="1:7" s="38" customFormat="1" x14ac:dyDescent="0.2">
      <c r="A5" s="161"/>
      <c r="B5" s="161"/>
      <c r="C5" s="161"/>
      <c r="D5" s="161"/>
      <c r="E5" s="161"/>
      <c r="F5" s="161"/>
      <c r="G5" s="161"/>
    </row>
    <row r="6" spans="1:7" s="38" customFormat="1" x14ac:dyDescent="0.2">
      <c r="A6" s="40" t="s">
        <v>66</v>
      </c>
    </row>
    <row r="7" spans="1:7" s="38" customFormat="1" ht="5.45" customHeight="1" x14ac:dyDescent="0.2">
      <c r="A7" s="40"/>
    </row>
    <row r="8" spans="1:7" s="38" customFormat="1" ht="12.75" customHeight="1" x14ac:dyDescent="0.2">
      <c r="A8" s="156" t="s">
        <v>24</v>
      </c>
      <c r="B8" s="157"/>
      <c r="C8" s="157"/>
      <c r="D8" s="157"/>
      <c r="E8" s="157"/>
      <c r="F8" s="157"/>
      <c r="G8" s="157"/>
    </row>
    <row r="9" spans="1:7" s="38" customFormat="1" x14ac:dyDescent="0.2">
      <c r="A9" s="162" t="s">
        <v>4</v>
      </c>
      <c r="B9" s="157"/>
      <c r="C9" s="157"/>
      <c r="D9" s="157"/>
      <c r="E9" s="157"/>
      <c r="F9" s="157"/>
      <c r="G9" s="157"/>
    </row>
    <row r="10" spans="1:7" s="38" customFormat="1" ht="5.45" customHeight="1" x14ac:dyDescent="0.2">
      <c r="A10" s="41"/>
    </row>
    <row r="11" spans="1:7" s="38" customFormat="1" ht="12.75" customHeight="1" x14ac:dyDescent="0.2">
      <c r="A11" s="163" t="s">
        <v>2</v>
      </c>
      <c r="B11" s="163"/>
      <c r="C11" s="163"/>
      <c r="D11" s="163"/>
      <c r="E11" s="163"/>
      <c r="F11" s="163"/>
      <c r="G11" s="163"/>
    </row>
    <row r="12" spans="1:7" s="38" customFormat="1" x14ac:dyDescent="0.2">
      <c r="A12" s="162" t="s">
        <v>3</v>
      </c>
      <c r="B12" s="157"/>
      <c r="C12" s="157"/>
      <c r="D12" s="157"/>
      <c r="E12" s="157"/>
      <c r="F12" s="157"/>
      <c r="G12" s="157"/>
    </row>
    <row r="13" spans="1:7" s="38" customFormat="1" x14ac:dyDescent="0.2">
      <c r="A13" s="42"/>
      <c r="B13" s="37"/>
      <c r="C13" s="37"/>
      <c r="D13" s="37"/>
      <c r="E13" s="37"/>
      <c r="F13" s="37"/>
      <c r="G13" s="37"/>
    </row>
    <row r="14" spans="1:7" s="38" customFormat="1" ht="12.75" customHeight="1" x14ac:dyDescent="0.2"/>
    <row r="15" spans="1:7" s="38" customFormat="1" ht="12.75" customHeight="1" x14ac:dyDescent="0.2">
      <c r="A15" s="156" t="s">
        <v>25</v>
      </c>
      <c r="B15" s="157"/>
      <c r="C15" s="157"/>
      <c r="D15" s="43"/>
      <c r="E15" s="43"/>
      <c r="F15" s="43"/>
      <c r="G15" s="43"/>
    </row>
    <row r="16" spans="1:7" s="38" customFormat="1" ht="5.45" customHeight="1" x14ac:dyDescent="0.2">
      <c r="A16" s="43"/>
      <c r="B16" s="37"/>
      <c r="C16" s="37"/>
      <c r="D16" s="43"/>
      <c r="E16" s="43"/>
      <c r="F16" s="43"/>
      <c r="G16" s="43"/>
    </row>
    <row r="17" spans="1:7" s="38" customFormat="1" ht="12.75" customHeight="1" x14ac:dyDescent="0.2">
      <c r="A17" s="164" t="s">
        <v>40</v>
      </c>
      <c r="B17" s="157"/>
      <c r="C17" s="157"/>
      <c r="D17" s="42"/>
      <c r="E17" s="42"/>
      <c r="F17" s="42"/>
      <c r="G17" s="42"/>
    </row>
    <row r="18" spans="1:7" s="38" customFormat="1" x14ac:dyDescent="0.2">
      <c r="A18" s="44" t="s">
        <v>35</v>
      </c>
      <c r="B18" s="165" t="s">
        <v>67</v>
      </c>
      <c r="C18" s="157"/>
      <c r="D18" s="42"/>
      <c r="E18" s="42"/>
      <c r="F18" s="42"/>
      <c r="G18" s="42"/>
    </row>
    <row r="19" spans="1:7" s="38" customFormat="1" ht="12.75" customHeight="1" x14ac:dyDescent="0.2">
      <c r="A19" s="42" t="s">
        <v>36</v>
      </c>
      <c r="B19" s="166" t="s">
        <v>41</v>
      </c>
      <c r="C19" s="157"/>
      <c r="D19" s="157"/>
      <c r="E19" s="42"/>
      <c r="F19" s="42"/>
      <c r="G19" s="42"/>
    </row>
    <row r="20" spans="1:7" s="38" customFormat="1" ht="12.75" customHeight="1" x14ac:dyDescent="0.2">
      <c r="A20" s="42"/>
      <c r="B20" s="47"/>
      <c r="C20" s="37"/>
      <c r="D20" s="37"/>
      <c r="E20" s="42"/>
      <c r="F20" s="42"/>
      <c r="G20" s="42"/>
    </row>
    <row r="21" spans="1:7" s="38" customFormat="1" ht="12.75" customHeight="1" x14ac:dyDescent="0.2">
      <c r="A21" s="42"/>
      <c r="B21" s="37"/>
      <c r="C21" s="37"/>
      <c r="D21" s="37"/>
      <c r="E21" s="37"/>
      <c r="F21" s="37"/>
      <c r="G21" s="37"/>
    </row>
    <row r="22" spans="1:7" s="38" customFormat="1" ht="12.75" customHeight="1" x14ac:dyDescent="0.2">
      <c r="A22" s="156" t="s">
        <v>68</v>
      </c>
      <c r="B22" s="157"/>
      <c r="C22" s="43"/>
      <c r="D22" s="43"/>
      <c r="E22" s="43"/>
      <c r="F22" s="43"/>
      <c r="G22" s="43"/>
    </row>
    <row r="23" spans="1:7" s="38" customFormat="1" ht="5.45" customHeight="1" x14ac:dyDescent="0.2">
      <c r="A23" s="43"/>
      <c r="B23" s="37"/>
      <c r="C23" s="43"/>
      <c r="D23" s="43"/>
      <c r="E23" s="43"/>
      <c r="F23" s="43"/>
      <c r="G23" s="43"/>
    </row>
    <row r="24" spans="1:7" s="38" customFormat="1" x14ac:dyDescent="0.2">
      <c r="A24" s="44" t="s">
        <v>31</v>
      </c>
      <c r="B24" s="162" t="s">
        <v>32</v>
      </c>
      <c r="C24" s="157"/>
      <c r="D24" s="42"/>
      <c r="E24" s="42"/>
      <c r="F24" s="42"/>
      <c r="G24" s="42"/>
    </row>
    <row r="25" spans="1:7" s="38" customFormat="1" ht="12.75" customHeight="1" x14ac:dyDescent="0.2">
      <c r="A25" s="42" t="s">
        <v>33</v>
      </c>
      <c r="B25" s="162" t="s">
        <v>34</v>
      </c>
      <c r="C25" s="157"/>
      <c r="D25" s="42"/>
      <c r="E25" s="42"/>
      <c r="F25" s="42"/>
      <c r="G25" s="42"/>
    </row>
    <row r="26" spans="1:7" s="38" customFormat="1" x14ac:dyDescent="0.2">
      <c r="A26" s="42"/>
      <c r="B26" s="157"/>
      <c r="C26" s="157"/>
      <c r="D26" s="37"/>
      <c r="E26" s="37"/>
      <c r="F26" s="37"/>
      <c r="G26" s="37"/>
    </row>
    <row r="27" spans="1:7" s="38" customFormat="1" ht="12.75" customHeight="1" x14ac:dyDescent="0.2">
      <c r="A27" s="41"/>
    </row>
    <row r="28" spans="1:7" s="38" customFormat="1" x14ac:dyDescent="0.2">
      <c r="A28" s="45" t="s">
        <v>37</v>
      </c>
      <c r="B28" s="38" t="s">
        <v>38</v>
      </c>
    </row>
    <row r="29" spans="1:7" s="38" customFormat="1" x14ac:dyDescent="0.2">
      <c r="A29" s="45"/>
    </row>
    <row r="30" spans="1:7" s="38" customFormat="1" ht="12.75" customHeight="1" x14ac:dyDescent="0.2">
      <c r="A30" s="41"/>
    </row>
    <row r="31" spans="1:7" s="38" customFormat="1" ht="14.1" customHeight="1" x14ac:dyDescent="0.2">
      <c r="A31" s="164" t="s">
        <v>73</v>
      </c>
      <c r="B31" s="157"/>
      <c r="C31" s="157"/>
      <c r="D31" s="157"/>
      <c r="E31" s="157"/>
      <c r="F31" s="157"/>
      <c r="G31" s="157"/>
    </row>
    <row r="32" spans="1:7" s="38" customFormat="1" x14ac:dyDescent="0.2">
      <c r="A32" s="46" t="s">
        <v>30</v>
      </c>
      <c r="B32" s="37"/>
      <c r="C32" s="37"/>
      <c r="D32" s="37"/>
      <c r="E32" s="37"/>
      <c r="F32" s="37"/>
      <c r="G32" s="37"/>
    </row>
    <row r="33" spans="1:7" s="38" customFormat="1" ht="45.4" customHeight="1" x14ac:dyDescent="0.2">
      <c r="A33" s="164" t="s">
        <v>64</v>
      </c>
      <c r="B33" s="157"/>
      <c r="C33" s="157"/>
      <c r="D33" s="157"/>
      <c r="E33" s="157"/>
      <c r="F33" s="157"/>
      <c r="G33" s="157"/>
    </row>
    <row r="34" spans="1:7" s="38" customFormat="1" x14ac:dyDescent="0.2">
      <c r="A34" s="41"/>
    </row>
    <row r="35" spans="1:7" s="38" customFormat="1" x14ac:dyDescent="0.2"/>
    <row r="36" spans="1:7" s="38" customFormat="1" x14ac:dyDescent="0.2"/>
    <row r="37" spans="1:7" s="38" customFormat="1" x14ac:dyDescent="0.2"/>
    <row r="38" spans="1:7" s="38" customFormat="1" x14ac:dyDescent="0.2"/>
    <row r="39" spans="1:7" s="38" customFormat="1" x14ac:dyDescent="0.2"/>
    <row r="40" spans="1:7" s="38" customFormat="1" x14ac:dyDescent="0.2">
      <c r="A40" s="161" t="s">
        <v>69</v>
      </c>
      <c r="B40" s="161"/>
    </row>
    <row r="41" spans="1:7" s="38" customFormat="1" ht="5.45" customHeight="1" x14ac:dyDescent="0.2"/>
    <row r="42" spans="1:7" s="38" customFormat="1" x14ac:dyDescent="0.2">
      <c r="A42" s="30">
        <v>0</v>
      </c>
      <c r="B42" s="31" t="s">
        <v>5</v>
      </c>
    </row>
    <row r="43" spans="1:7" s="38" customFormat="1" x14ac:dyDescent="0.2">
      <c r="A43" s="31" t="s">
        <v>18</v>
      </c>
      <c r="B43" s="31" t="s">
        <v>6</v>
      </c>
    </row>
    <row r="44" spans="1:7" s="38" customFormat="1" x14ac:dyDescent="0.2">
      <c r="A44" s="32" t="s">
        <v>19</v>
      </c>
      <c r="B44" s="31" t="s">
        <v>7</v>
      </c>
    </row>
    <row r="45" spans="1:7" s="38" customFormat="1" x14ac:dyDescent="0.2">
      <c r="A45" s="32" t="s">
        <v>20</v>
      </c>
      <c r="B45" s="31" t="s">
        <v>8</v>
      </c>
    </row>
    <row r="46" spans="1:7" s="38" customFormat="1" x14ac:dyDescent="0.2">
      <c r="A46" s="31" t="s">
        <v>56</v>
      </c>
      <c r="B46" s="31" t="s">
        <v>9</v>
      </c>
    </row>
    <row r="47" spans="1:7" s="38" customFormat="1" x14ac:dyDescent="0.2">
      <c r="A47" s="31" t="s">
        <v>15</v>
      </c>
      <c r="B47" s="31" t="s">
        <v>10</v>
      </c>
    </row>
    <row r="48" spans="1:7" s="38" customFormat="1" x14ac:dyDescent="0.2">
      <c r="A48" s="31" t="s">
        <v>16</v>
      </c>
      <c r="B48" s="31" t="s">
        <v>11</v>
      </c>
    </row>
    <row r="49" spans="1:7" s="38" customFormat="1" x14ac:dyDescent="0.2">
      <c r="A49" s="31" t="s">
        <v>17</v>
      </c>
      <c r="B49" s="31" t="s">
        <v>12</v>
      </c>
    </row>
    <row r="50" spans="1:7" s="38" customFormat="1" x14ac:dyDescent="0.2">
      <c r="A50" s="31" t="s">
        <v>57</v>
      </c>
      <c r="B50" s="31" t="s">
        <v>13</v>
      </c>
    </row>
    <row r="51" spans="1:7" s="38" customFormat="1" x14ac:dyDescent="0.2">
      <c r="A51" s="31" t="s">
        <v>26</v>
      </c>
      <c r="B51" s="31" t="s">
        <v>14</v>
      </c>
    </row>
    <row r="52" spans="1:7" s="38" customFormat="1" x14ac:dyDescent="0.2">
      <c r="A52" s="38" t="s">
        <v>58</v>
      </c>
      <c r="B52" s="38" t="s">
        <v>59</v>
      </c>
    </row>
    <row r="53" spans="1:7" x14ac:dyDescent="0.2">
      <c r="A53" s="31" t="s">
        <v>60</v>
      </c>
      <c r="B53" s="36" t="s">
        <v>61</v>
      </c>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ht="39.75" customHeight="1" x14ac:dyDescent="0.2">
      <c r="A56" s="157" t="s">
        <v>70</v>
      </c>
      <c r="B56" s="157"/>
      <c r="C56" s="157"/>
      <c r="D56" s="157"/>
      <c r="E56" s="157"/>
      <c r="F56" s="157"/>
      <c r="G56" s="157"/>
    </row>
    <row r="57" spans="1:7" ht="12.75" customHeight="1"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sheetData>
  <mergeCells count="19">
    <mergeCell ref="A56:G56"/>
    <mergeCell ref="B24:C24"/>
    <mergeCell ref="B25:C25"/>
    <mergeCell ref="B26:C26"/>
    <mergeCell ref="A31:G31"/>
    <mergeCell ref="A33:G33"/>
    <mergeCell ref="A40:B40"/>
    <mergeCell ref="A22:B22"/>
    <mergeCell ref="A1:G1"/>
    <mergeCell ref="A4:G4"/>
    <mergeCell ref="A5:G5"/>
    <mergeCell ref="A8:G8"/>
    <mergeCell ref="A9:G9"/>
    <mergeCell ref="A11:G11"/>
    <mergeCell ref="A12:G12"/>
    <mergeCell ref="A15:C15"/>
    <mergeCell ref="A17:C17"/>
    <mergeCell ref="B18:C18"/>
    <mergeCell ref="B19:D19"/>
  </mergeCells>
  <hyperlinks>
    <hyperlink ref="B19" r:id="rId1" xr:uid="{00000000-0004-0000-0100-000000000000}"/>
    <hyperlink ref="B27"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view="pageLayout" zoomScaleNormal="100" workbookViewId="0">
      <selection sqref="A1:G1"/>
    </sheetView>
  </sheetViews>
  <sheetFormatPr baseColWidth="10" defaultColWidth="10.85546875" defaultRowHeight="12.75" x14ac:dyDescent="0.2"/>
  <cols>
    <col min="1" max="1" width="7.28515625" style="14" customWidth="1"/>
    <col min="2" max="3" width="15.28515625" style="11" customWidth="1"/>
    <col min="4" max="4" width="24.140625" style="11" customWidth="1"/>
    <col min="5" max="5" width="15.28515625" style="11" customWidth="1"/>
    <col min="6" max="6" width="9.85546875" style="11" customWidth="1"/>
    <col min="7" max="7" width="5" style="15" customWidth="1"/>
    <col min="8" max="8" width="10.7109375" style="11" customWidth="1"/>
    <col min="9" max="78" width="12.140625" style="11" customWidth="1"/>
    <col min="79" max="16384" width="10.85546875" style="11"/>
  </cols>
  <sheetData>
    <row r="1" spans="1:7" s="13" customFormat="1" ht="15.75" x14ac:dyDescent="0.2">
      <c r="A1" s="169" t="s">
        <v>27</v>
      </c>
      <c r="B1" s="169"/>
      <c r="C1" s="169"/>
      <c r="D1" s="169"/>
      <c r="E1" s="169"/>
      <c r="F1" s="169"/>
      <c r="G1" s="169"/>
    </row>
    <row r="2" spans="1:7" s="38" customFormat="1" ht="15.75" x14ac:dyDescent="0.2">
      <c r="A2" s="53"/>
      <c r="B2" s="53"/>
      <c r="C2" s="53"/>
      <c r="D2" s="53"/>
      <c r="E2" s="53"/>
      <c r="F2" s="53"/>
      <c r="G2" s="55" t="s">
        <v>29</v>
      </c>
    </row>
    <row r="3" spans="1:7" s="13" customFormat="1" x14ac:dyDescent="0.2">
      <c r="A3" s="48"/>
      <c r="B3" s="49"/>
      <c r="C3" s="49"/>
      <c r="D3" s="49"/>
      <c r="E3" s="49"/>
      <c r="F3" s="49"/>
    </row>
    <row r="4" spans="1:7" s="63" customFormat="1" ht="20.100000000000001" customHeight="1" x14ac:dyDescent="0.2">
      <c r="A4" s="174" t="s">
        <v>95</v>
      </c>
      <c r="B4" s="174"/>
      <c r="C4" s="174"/>
      <c r="D4" s="174"/>
      <c r="E4" s="174"/>
      <c r="F4" s="174"/>
      <c r="G4" s="50">
        <v>4</v>
      </c>
    </row>
    <row r="5" spans="1:7" s="63" customFormat="1" x14ac:dyDescent="0.2">
      <c r="A5" s="60"/>
      <c r="B5" s="60"/>
      <c r="C5" s="60"/>
      <c r="D5" s="60"/>
      <c r="E5" s="60"/>
      <c r="F5" s="60"/>
      <c r="G5" s="50"/>
    </row>
    <row r="6" spans="1:7" s="63" customFormat="1" ht="20.100000000000001" customHeight="1" x14ac:dyDescent="0.2">
      <c r="A6" s="173" t="s">
        <v>42</v>
      </c>
      <c r="B6" s="173"/>
      <c r="C6" s="173"/>
      <c r="D6" s="173"/>
      <c r="E6" s="173"/>
      <c r="F6" s="173"/>
      <c r="G6" s="50"/>
    </row>
    <row r="7" spans="1:7" s="147" customFormat="1" x14ac:dyDescent="0.2">
      <c r="A7" s="170" t="s">
        <v>134</v>
      </c>
      <c r="B7" s="170"/>
      <c r="C7" s="170"/>
      <c r="D7" s="170"/>
      <c r="E7" s="170"/>
      <c r="F7" s="170"/>
      <c r="G7" s="146">
        <v>7</v>
      </c>
    </row>
    <row r="8" spans="1:7" s="63" customFormat="1" x14ac:dyDescent="0.2">
      <c r="A8" s="59"/>
      <c r="B8" s="59"/>
      <c r="C8" s="59"/>
      <c r="D8" s="59"/>
      <c r="E8" s="59"/>
      <c r="F8" s="59"/>
      <c r="G8" s="50"/>
    </row>
    <row r="9" spans="1:7" s="13" customFormat="1" x14ac:dyDescent="0.2">
      <c r="A9" s="101"/>
      <c r="B9" s="101"/>
      <c r="C9" s="101"/>
      <c r="D9" s="101"/>
      <c r="E9" s="101"/>
      <c r="F9" s="101"/>
      <c r="G9" s="50"/>
    </row>
    <row r="10" spans="1:7" s="13" customFormat="1" ht="20.100000000000001" customHeight="1" x14ac:dyDescent="0.2">
      <c r="A10" s="171" t="s">
        <v>28</v>
      </c>
      <c r="B10" s="172"/>
      <c r="C10" s="172"/>
      <c r="D10" s="172"/>
      <c r="E10" s="172"/>
      <c r="F10" s="172"/>
      <c r="G10" s="50"/>
    </row>
    <row r="11" spans="1:7" s="38" customFormat="1" ht="36.75" customHeight="1" x14ac:dyDescent="0.2">
      <c r="A11" s="148">
        <v>1</v>
      </c>
      <c r="B11" s="167" t="s">
        <v>158</v>
      </c>
      <c r="C11" s="167"/>
      <c r="D11" s="167"/>
      <c r="E11" s="167"/>
      <c r="F11" s="167"/>
      <c r="G11" s="50">
        <v>8</v>
      </c>
    </row>
    <row r="12" spans="1:7" s="13" customFormat="1" ht="36.75" customHeight="1" x14ac:dyDescent="0.2">
      <c r="A12" s="149">
        <v>2</v>
      </c>
      <c r="B12" s="167" t="s">
        <v>157</v>
      </c>
      <c r="C12" s="167"/>
      <c r="D12" s="167"/>
      <c r="E12" s="167"/>
      <c r="F12" s="167"/>
      <c r="G12" s="50">
        <v>9</v>
      </c>
    </row>
    <row r="13" spans="1:7" s="13" customFormat="1" ht="36.75" customHeight="1" x14ac:dyDescent="0.2">
      <c r="A13" s="149">
        <v>3</v>
      </c>
      <c r="B13" s="167" t="s">
        <v>159</v>
      </c>
      <c r="C13" s="167"/>
      <c r="D13" s="167"/>
      <c r="E13" s="167"/>
      <c r="F13" s="167"/>
      <c r="G13" s="50">
        <v>10</v>
      </c>
    </row>
    <row r="14" spans="1:7" s="13" customFormat="1" ht="36.75" customHeight="1" x14ac:dyDescent="0.2">
      <c r="A14" s="101">
        <v>4</v>
      </c>
      <c r="B14" s="168" t="s">
        <v>126</v>
      </c>
      <c r="C14" s="168"/>
      <c r="D14" s="168"/>
      <c r="E14" s="168"/>
      <c r="F14" s="168"/>
      <c r="G14" s="50">
        <v>11</v>
      </c>
    </row>
    <row r="15" spans="1:7" s="38" customFormat="1" ht="36.75" customHeight="1" x14ac:dyDescent="0.2">
      <c r="A15" s="101">
        <v>5</v>
      </c>
      <c r="B15" s="168" t="s">
        <v>156</v>
      </c>
      <c r="C15" s="168"/>
      <c r="D15" s="168"/>
      <c r="E15" s="168"/>
      <c r="F15" s="168"/>
      <c r="G15" s="50">
        <v>12</v>
      </c>
    </row>
    <row r="16" spans="1:7" s="13" customFormat="1" ht="12.75" customHeight="1" x14ac:dyDescent="0.2">
      <c r="A16" s="102"/>
      <c r="B16" s="168"/>
      <c r="C16" s="168"/>
      <c r="D16" s="168"/>
      <c r="E16" s="168"/>
      <c r="F16" s="168"/>
      <c r="G16" s="50"/>
    </row>
    <row r="17" spans="1:7" x14ac:dyDescent="0.2">
      <c r="A17" s="11"/>
      <c r="B17" s="12"/>
      <c r="C17" s="12"/>
      <c r="D17" s="12"/>
      <c r="E17" s="12"/>
      <c r="F17" s="12"/>
      <c r="G17" s="11"/>
    </row>
    <row r="18" spans="1:7" x14ac:dyDescent="0.2">
      <c r="A18" s="11"/>
      <c r="B18" s="12"/>
      <c r="C18" s="12"/>
      <c r="D18" s="12"/>
      <c r="E18" s="12"/>
      <c r="F18" s="12"/>
      <c r="G18" s="11"/>
    </row>
    <row r="19" spans="1:7" x14ac:dyDescent="0.2">
      <c r="A19" s="11"/>
      <c r="B19" s="12"/>
      <c r="C19" s="12"/>
      <c r="D19" s="12"/>
      <c r="E19" s="12"/>
      <c r="F19" s="12"/>
      <c r="G19" s="11"/>
    </row>
    <row r="20" spans="1:7" x14ac:dyDescent="0.2">
      <c r="A20" s="11"/>
      <c r="B20" s="12"/>
      <c r="C20" s="12"/>
      <c r="D20" s="12"/>
      <c r="E20" s="12"/>
      <c r="F20" s="12"/>
      <c r="G20" s="11"/>
    </row>
    <row r="21" spans="1:7" x14ac:dyDescent="0.2">
      <c r="A21" s="11"/>
      <c r="B21" s="12"/>
      <c r="C21" s="12"/>
      <c r="D21" s="12"/>
      <c r="E21" s="12"/>
      <c r="F21" s="12"/>
      <c r="G21" s="11"/>
    </row>
    <row r="22" spans="1:7" x14ac:dyDescent="0.2">
      <c r="A22" s="11"/>
      <c r="B22" s="12"/>
      <c r="C22" s="12"/>
      <c r="D22" s="12"/>
      <c r="E22" s="12"/>
      <c r="F22" s="12"/>
      <c r="G22" s="11"/>
    </row>
    <row r="23" spans="1:7" x14ac:dyDescent="0.2">
      <c r="A23" s="11"/>
      <c r="B23" s="12"/>
      <c r="C23" s="12"/>
      <c r="D23" s="12"/>
      <c r="E23" s="12"/>
      <c r="F23" s="12"/>
      <c r="G23" s="11"/>
    </row>
    <row r="24" spans="1:7" x14ac:dyDescent="0.2">
      <c r="A24" s="11"/>
      <c r="B24" s="12"/>
      <c r="C24" s="12"/>
      <c r="D24" s="12"/>
      <c r="E24" s="12"/>
      <c r="F24" s="12"/>
      <c r="G24" s="11"/>
    </row>
    <row r="25" spans="1:7" x14ac:dyDescent="0.2">
      <c r="A25" s="11"/>
      <c r="B25" s="12"/>
      <c r="C25" s="12"/>
      <c r="D25" s="12"/>
      <c r="E25" s="12"/>
      <c r="F25" s="12"/>
      <c r="G25" s="11"/>
    </row>
    <row r="26" spans="1:7" x14ac:dyDescent="0.2">
      <c r="A26" s="11"/>
      <c r="B26" s="12"/>
      <c r="C26" s="12"/>
      <c r="D26" s="12"/>
      <c r="E26" s="12"/>
      <c r="F26" s="12"/>
      <c r="G26" s="11"/>
    </row>
    <row r="27" spans="1:7" x14ac:dyDescent="0.2">
      <c r="A27" s="11"/>
      <c r="B27" s="12"/>
      <c r="C27" s="12"/>
      <c r="D27" s="12"/>
      <c r="E27" s="12"/>
      <c r="F27" s="12"/>
      <c r="G27" s="11"/>
    </row>
  </sheetData>
  <customSheetViews>
    <customSheetView guid="{CBF80AF5-F798-4F5E-B8CE-7FCECDC9F06C}" showPageBreaks="1" showGridLines="0" view="pageLayout">
      <selection activeCell="B48" sqref="B48:F48"/>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 SH</oddFooter>
      </headerFooter>
    </customSheetView>
    <customSheetView guid="{340893BC-864A-4109-96FA-DDC1C45A59D7}" showPageBreaks="1" showGridLines="0" view="pageLayout">
      <selection activeCell="B48" sqref="B48:F48"/>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 SH</oddFooter>
      </headerFooter>
    </customSheetView>
  </customSheetViews>
  <mergeCells count="11">
    <mergeCell ref="B11:F11"/>
    <mergeCell ref="A1:G1"/>
    <mergeCell ref="A7:F7"/>
    <mergeCell ref="A10:F10"/>
    <mergeCell ref="A6:F6"/>
    <mergeCell ref="A4:F4"/>
    <mergeCell ref="B12:F12"/>
    <mergeCell ref="B13:F13"/>
    <mergeCell ref="B14:F14"/>
    <mergeCell ref="B16:F16"/>
    <mergeCell ref="B15:F15"/>
  </mergeCells>
  <conditionalFormatting sqref="A11:G11 A12:B13 G12:G13 A16:G16 A15 G15 A14:G14">
    <cfRule type="expression" dxfId="5" priority="2">
      <formula>MOD(ROW(),2)=1</formula>
    </cfRule>
  </conditionalFormatting>
  <conditionalFormatting sqref="B15">
    <cfRule type="expression" dxfId="4"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view="pageLayout" zoomScaleNormal="100" workbookViewId="0">
      <selection sqref="A1:G1"/>
    </sheetView>
  </sheetViews>
  <sheetFormatPr baseColWidth="10" defaultColWidth="10.42578125" defaultRowHeight="12.75" x14ac:dyDescent="0.2"/>
  <cols>
    <col min="1" max="27" width="10.140625" style="57" customWidth="1"/>
    <col min="28" max="16384" width="10.42578125" style="57"/>
  </cols>
  <sheetData>
    <row r="1" spans="1:1" x14ac:dyDescent="0.2">
      <c r="A1" s="56"/>
    </row>
    <row r="3" spans="1:1" x14ac:dyDescent="0.2">
      <c r="A3" s="56"/>
    </row>
    <row r="35" spans="4:4" x14ac:dyDescent="0.2">
      <c r="D35" s="33"/>
    </row>
  </sheetData>
  <customSheetViews>
    <customSheetView guid="{CBF80AF5-F798-4F5E-B8CE-7FCECDC9F06C}" showPageBreaks="1" view="pageLayout">
      <selection activeCell="G63" sqref="G6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28">
      <selection activeCell="G63" sqref="G63"/>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21 SH</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0"/>
  <sheetViews>
    <sheetView view="pageLayout" zoomScaleNormal="100" workbookViewId="0">
      <selection sqref="A1:H1"/>
    </sheetView>
  </sheetViews>
  <sheetFormatPr baseColWidth="10" defaultColWidth="10.42578125" defaultRowHeight="12.75" x14ac:dyDescent="0.2"/>
  <cols>
    <col min="1" max="1" width="13.28515625" style="4" customWidth="1"/>
    <col min="2" max="6" width="10.140625" style="11" customWidth="1"/>
    <col min="7" max="7" width="10" style="11" customWidth="1"/>
    <col min="8" max="8" width="17.85546875" style="11" customWidth="1"/>
    <col min="9" max="26" width="12.28515625" style="11" customWidth="1"/>
    <col min="27" max="16384" width="10.42578125" style="11"/>
  </cols>
  <sheetData>
    <row r="1" spans="1:8" ht="39" customHeight="1" x14ac:dyDescent="0.2">
      <c r="A1" s="176" t="s">
        <v>132</v>
      </c>
      <c r="B1" s="176"/>
      <c r="C1" s="176"/>
      <c r="D1" s="176"/>
      <c r="E1" s="176"/>
      <c r="F1" s="176"/>
      <c r="G1" s="176"/>
      <c r="H1" s="176"/>
    </row>
    <row r="2" spans="1:8" ht="14.1" customHeight="1" x14ac:dyDescent="0.2">
      <c r="A2" s="175"/>
      <c r="B2" s="175"/>
      <c r="C2" s="175"/>
      <c r="D2" s="175"/>
      <c r="E2" s="175"/>
      <c r="F2" s="175"/>
      <c r="G2" s="175"/>
      <c r="H2" s="64"/>
    </row>
    <row r="3" spans="1:8" s="6" customFormat="1" ht="28.35" customHeight="1" x14ac:dyDescent="0.2">
      <c r="A3" s="64"/>
      <c r="B3" s="64"/>
      <c r="C3" s="64"/>
      <c r="D3" s="64"/>
      <c r="E3" s="64"/>
      <c r="F3" s="64"/>
      <c r="G3" s="64"/>
      <c r="H3" s="68"/>
    </row>
    <row r="4" spans="1:8" s="6" customFormat="1" ht="28.35" customHeight="1" x14ac:dyDescent="0.2">
      <c r="A4" s="65"/>
      <c r="B4" s="64"/>
      <c r="C4" s="64"/>
      <c r="D4" s="64"/>
      <c r="E4" s="64"/>
      <c r="F4" s="64"/>
      <c r="G4" s="64"/>
      <c r="H4" s="68"/>
    </row>
    <row r="5" spans="1:8" s="6" customFormat="1" ht="28.35" customHeight="1" x14ac:dyDescent="0.2">
      <c r="A5" s="65"/>
      <c r="B5" s="64"/>
      <c r="C5" s="64"/>
      <c r="D5" s="64"/>
      <c r="E5" s="64"/>
      <c r="F5" s="64"/>
      <c r="G5" s="64"/>
      <c r="H5" s="68"/>
    </row>
    <row r="6" spans="1:8" ht="14.1" customHeight="1" x14ac:dyDescent="0.2">
      <c r="A6" s="65"/>
      <c r="B6" s="64"/>
      <c r="C6" s="64"/>
      <c r="D6" s="64"/>
      <c r="E6" s="64"/>
      <c r="F6" s="64"/>
      <c r="G6" s="64"/>
      <c r="H6" s="64"/>
    </row>
    <row r="7" spans="1:8" s="6" customFormat="1" ht="14.25" customHeight="1" x14ac:dyDescent="0.2">
      <c r="A7" s="65"/>
      <c r="B7" s="64"/>
      <c r="C7" s="64"/>
      <c r="D7" s="64"/>
      <c r="E7" s="64"/>
      <c r="F7" s="64"/>
      <c r="G7" s="64"/>
      <c r="H7" s="68"/>
    </row>
    <row r="8" spans="1:8" s="6" customFormat="1" ht="14.25" customHeight="1" x14ac:dyDescent="0.2">
      <c r="A8" s="65"/>
      <c r="B8" s="64"/>
      <c r="C8" s="64"/>
      <c r="D8" s="64"/>
      <c r="E8" s="64"/>
      <c r="F8" s="64"/>
      <c r="G8" s="64"/>
      <c r="H8" s="68"/>
    </row>
    <row r="9" spans="1:8" s="6" customFormat="1" ht="14.25" customHeight="1" x14ac:dyDescent="0.2">
      <c r="A9" s="65"/>
      <c r="B9" s="64"/>
      <c r="C9" s="64"/>
      <c r="D9" s="64"/>
      <c r="E9" s="64"/>
      <c r="F9" s="64"/>
      <c r="G9" s="64"/>
      <c r="H9" s="68"/>
    </row>
    <row r="10" spans="1:8" s="6" customFormat="1" ht="14.25" customHeight="1" x14ac:dyDescent="0.2">
      <c r="A10" s="65"/>
      <c r="B10" s="64"/>
      <c r="C10" s="64"/>
      <c r="D10" s="64"/>
      <c r="E10" s="64"/>
      <c r="F10" s="64"/>
      <c r="G10" s="64"/>
      <c r="H10" s="68"/>
    </row>
    <row r="11" spans="1:8" s="6" customFormat="1" ht="14.25" customHeight="1" x14ac:dyDescent="0.2">
      <c r="A11" s="65"/>
      <c r="B11" s="64"/>
      <c r="C11" s="64"/>
      <c r="D11" s="64"/>
      <c r="E11" s="64"/>
      <c r="F11" s="64"/>
      <c r="G11" s="64"/>
      <c r="H11" s="68"/>
    </row>
    <row r="12" spans="1:8" s="6" customFormat="1" ht="14.25" customHeight="1" x14ac:dyDescent="0.2">
      <c r="A12" s="65"/>
      <c r="B12" s="64"/>
      <c r="C12" s="64"/>
      <c r="D12" s="64"/>
      <c r="E12" s="64"/>
      <c r="F12" s="64"/>
      <c r="G12" s="64"/>
      <c r="H12" s="68"/>
    </row>
    <row r="13" spans="1:8" s="6" customFormat="1" ht="14.25" customHeight="1" x14ac:dyDescent="0.2">
      <c r="A13" s="65"/>
      <c r="B13" s="64"/>
      <c r="C13" s="64"/>
      <c r="D13" s="64"/>
      <c r="E13" s="64"/>
      <c r="F13" s="64"/>
      <c r="G13" s="64"/>
      <c r="H13" s="68"/>
    </row>
    <row r="14" spans="1:8" s="6" customFormat="1" ht="14.25" customHeight="1" x14ac:dyDescent="0.2">
      <c r="A14" s="65"/>
      <c r="B14" s="64"/>
      <c r="C14" s="64"/>
      <c r="D14" s="64"/>
      <c r="E14" s="64"/>
      <c r="F14" s="64"/>
      <c r="G14" s="64"/>
      <c r="H14" s="68"/>
    </row>
    <row r="15" spans="1:8" s="6" customFormat="1" ht="14.25" customHeight="1" x14ac:dyDescent="0.2">
      <c r="A15" s="65"/>
      <c r="B15" s="64"/>
      <c r="C15" s="64"/>
      <c r="D15" s="64"/>
      <c r="E15" s="64"/>
      <c r="F15" s="64"/>
      <c r="G15" s="64"/>
      <c r="H15" s="68"/>
    </row>
    <row r="16" spans="1:8" s="6" customFormat="1" ht="14.25" customHeight="1" x14ac:dyDescent="0.2">
      <c r="A16" s="65"/>
      <c r="B16" s="64"/>
      <c r="C16" s="64"/>
      <c r="D16" s="64"/>
      <c r="E16" s="64"/>
      <c r="F16" s="64"/>
      <c r="G16" s="64"/>
      <c r="H16" s="68"/>
    </row>
    <row r="17" spans="1:8" s="6" customFormat="1" ht="14.25" customHeight="1" x14ac:dyDescent="0.2">
      <c r="A17" s="65"/>
      <c r="B17" s="64"/>
      <c r="C17" s="64"/>
      <c r="D17" s="64"/>
      <c r="E17" s="64"/>
      <c r="F17" s="64"/>
      <c r="G17" s="64"/>
      <c r="H17" s="68"/>
    </row>
    <row r="18" spans="1:8" s="6" customFormat="1" ht="14.25" customHeight="1" x14ac:dyDescent="0.2">
      <c r="A18" s="65"/>
      <c r="B18" s="64"/>
      <c r="C18" s="64"/>
      <c r="D18" s="64"/>
      <c r="E18" s="64"/>
      <c r="F18" s="64"/>
      <c r="G18" s="64"/>
      <c r="H18" s="68"/>
    </row>
    <row r="19" spans="1:8" s="6" customFormat="1" ht="14.25" customHeight="1" x14ac:dyDescent="0.2">
      <c r="A19" s="65"/>
      <c r="B19" s="64"/>
      <c r="C19" s="64"/>
      <c r="D19" s="64"/>
      <c r="E19" s="64"/>
      <c r="F19" s="64"/>
      <c r="G19" s="64"/>
      <c r="H19" s="68"/>
    </row>
    <row r="20" spans="1:8" s="6" customFormat="1" ht="14.25" customHeight="1" x14ac:dyDescent="0.2">
      <c r="A20" s="65"/>
      <c r="B20" s="64"/>
      <c r="C20" s="64"/>
      <c r="D20" s="64"/>
      <c r="E20" s="64"/>
      <c r="F20" s="64"/>
      <c r="G20" s="64"/>
      <c r="H20" s="68"/>
    </row>
    <row r="21" spans="1:8" s="6" customFormat="1" ht="14.25" customHeight="1" x14ac:dyDescent="0.2">
      <c r="A21" s="65"/>
      <c r="B21" s="64"/>
      <c r="C21" s="64"/>
      <c r="D21" s="64"/>
      <c r="E21" s="64"/>
      <c r="F21" s="64"/>
      <c r="G21" s="64"/>
      <c r="H21" s="68"/>
    </row>
    <row r="22" spans="1:8" s="6" customFormat="1" ht="14.25" customHeight="1" x14ac:dyDescent="0.2">
      <c r="A22" s="65"/>
      <c r="B22" s="64"/>
      <c r="C22" s="64"/>
      <c r="D22" s="64"/>
      <c r="E22" s="64"/>
      <c r="F22" s="64"/>
      <c r="G22" s="64"/>
      <c r="H22" s="68"/>
    </row>
    <row r="23" spans="1:8" s="6" customFormat="1" ht="14.25" customHeight="1" x14ac:dyDescent="0.2">
      <c r="A23" s="65"/>
      <c r="B23" s="64"/>
      <c r="C23" s="64"/>
      <c r="D23" s="64"/>
      <c r="E23" s="64"/>
      <c r="F23" s="64"/>
      <c r="G23" s="64"/>
      <c r="H23" s="68"/>
    </row>
    <row r="24" spans="1:8" s="6" customFormat="1" ht="14.25" customHeight="1" x14ac:dyDescent="0.2">
      <c r="A24" s="65"/>
      <c r="B24" s="64"/>
      <c r="C24" s="64"/>
      <c r="D24" s="64"/>
      <c r="E24" s="64"/>
      <c r="F24" s="64"/>
      <c r="G24" s="64"/>
      <c r="H24" s="68"/>
    </row>
    <row r="25" spans="1:8" s="6" customFormat="1" ht="14.25" customHeight="1" x14ac:dyDescent="0.2">
      <c r="A25" s="65"/>
      <c r="B25" s="64"/>
      <c r="C25" s="64"/>
      <c r="D25" s="64"/>
      <c r="E25" s="64"/>
      <c r="F25" s="64"/>
      <c r="G25" s="64"/>
      <c r="H25" s="68"/>
    </row>
    <row r="26" spans="1:8" s="6" customFormat="1" ht="14.25" customHeight="1" x14ac:dyDescent="0.2">
      <c r="A26" s="65"/>
      <c r="B26" s="64"/>
      <c r="C26" s="64"/>
      <c r="D26" s="64"/>
      <c r="E26" s="64"/>
      <c r="F26" s="64"/>
      <c r="G26" s="64"/>
      <c r="H26" s="68"/>
    </row>
    <row r="27" spans="1:8" s="6" customFormat="1" ht="14.25" customHeight="1" x14ac:dyDescent="0.2">
      <c r="A27" s="65"/>
      <c r="B27" s="64"/>
      <c r="C27" s="64"/>
      <c r="D27" s="64"/>
      <c r="E27" s="64"/>
      <c r="F27" s="64"/>
      <c r="G27" s="64"/>
      <c r="H27" s="68"/>
    </row>
    <row r="28" spans="1:8" s="6" customFormat="1" ht="14.25" customHeight="1" x14ac:dyDescent="0.2">
      <c r="A28" s="65"/>
      <c r="B28" s="64"/>
      <c r="C28" s="64"/>
      <c r="D28" s="64"/>
      <c r="E28" s="64"/>
      <c r="F28" s="64"/>
      <c r="G28" s="64"/>
      <c r="H28" s="68"/>
    </row>
    <row r="29" spans="1:8" s="6" customFormat="1" ht="14.25" customHeight="1" x14ac:dyDescent="0.2">
      <c r="A29" s="65"/>
      <c r="B29" s="64"/>
      <c r="C29" s="64"/>
      <c r="D29" s="64"/>
      <c r="E29" s="64"/>
      <c r="F29" s="64"/>
      <c r="G29" s="64"/>
      <c r="H29" s="68"/>
    </row>
    <row r="30" spans="1:8" s="6" customFormat="1" ht="14.25" customHeight="1" x14ac:dyDescent="0.2">
      <c r="A30" s="65"/>
      <c r="B30" s="64"/>
      <c r="C30" s="64"/>
      <c r="D30" s="64"/>
      <c r="E30" s="64"/>
      <c r="F30" s="64"/>
      <c r="G30" s="64"/>
      <c r="H30" s="68"/>
    </row>
    <row r="31" spans="1:8" s="6" customFormat="1" ht="14.25" customHeight="1" x14ac:dyDescent="0.2">
      <c r="A31" s="65"/>
      <c r="B31" s="64"/>
      <c r="C31" s="64"/>
      <c r="D31" s="64"/>
      <c r="E31" s="64"/>
      <c r="F31" s="64"/>
      <c r="G31" s="64"/>
      <c r="H31" s="68"/>
    </row>
    <row r="32" spans="1:8" s="6" customFormat="1" ht="14.25" customHeight="1" x14ac:dyDescent="0.2">
      <c r="A32" s="65"/>
      <c r="B32" s="64"/>
      <c r="C32" s="64"/>
      <c r="D32" s="64"/>
      <c r="E32" s="64"/>
      <c r="F32" s="64"/>
      <c r="G32" s="64"/>
      <c r="H32" s="68"/>
    </row>
    <row r="33" spans="1:8" s="6" customFormat="1" ht="14.25" customHeight="1" x14ac:dyDescent="0.2">
      <c r="A33" s="65"/>
      <c r="B33" s="64"/>
      <c r="C33" s="64"/>
      <c r="D33" s="64"/>
      <c r="E33" s="64"/>
      <c r="F33" s="64"/>
      <c r="G33" s="64"/>
      <c r="H33" s="68"/>
    </row>
    <row r="34" spans="1:8" s="6" customFormat="1" ht="14.25" customHeight="1" x14ac:dyDescent="0.2">
      <c r="A34" s="65"/>
      <c r="B34" s="64"/>
      <c r="C34" s="64"/>
      <c r="D34" s="64"/>
      <c r="E34" s="64"/>
      <c r="F34" s="64"/>
      <c r="G34" s="64"/>
      <c r="H34" s="68"/>
    </row>
    <row r="35" spans="1:8" s="6" customFormat="1" ht="14.25" customHeight="1" x14ac:dyDescent="0.2">
      <c r="A35" s="65"/>
      <c r="B35" s="64"/>
      <c r="C35" s="64"/>
      <c r="D35" s="66"/>
      <c r="E35" s="64"/>
      <c r="F35" s="64"/>
      <c r="G35" s="64"/>
      <c r="H35" s="68"/>
    </row>
    <row r="36" spans="1:8" s="6" customFormat="1" ht="14.25" customHeight="1" x14ac:dyDescent="0.2">
      <c r="A36" s="65"/>
      <c r="B36" s="64"/>
      <c r="C36" s="64"/>
      <c r="D36" s="64"/>
      <c r="E36" s="64"/>
      <c r="F36" s="64"/>
      <c r="G36" s="64"/>
      <c r="H36" s="68"/>
    </row>
    <row r="37" spans="1:8" s="6" customFormat="1" ht="14.25" customHeight="1" x14ac:dyDescent="0.2">
      <c r="A37" s="65"/>
      <c r="B37" s="64"/>
      <c r="C37" s="64"/>
      <c r="D37" s="64"/>
      <c r="E37" s="64"/>
      <c r="F37" s="64"/>
      <c r="G37" s="64"/>
      <c r="H37" s="68"/>
    </row>
    <row r="38" spans="1:8" s="6" customFormat="1" ht="14.25" customHeight="1" x14ac:dyDescent="0.2">
      <c r="A38" s="65"/>
      <c r="B38" s="64"/>
      <c r="C38" s="64"/>
      <c r="D38" s="64"/>
      <c r="E38" s="64"/>
      <c r="F38" s="64"/>
      <c r="G38" s="64"/>
      <c r="H38" s="68"/>
    </row>
    <row r="39" spans="1:8" s="6" customFormat="1" ht="14.25" customHeight="1" x14ac:dyDescent="0.2">
      <c r="A39" s="65"/>
      <c r="B39" s="64"/>
      <c r="C39" s="64"/>
      <c r="D39" s="64"/>
      <c r="E39" s="64"/>
      <c r="F39" s="64"/>
      <c r="G39" s="64"/>
      <c r="H39" s="68"/>
    </row>
    <row r="40" spans="1:8" s="6" customFormat="1" ht="28.5" customHeight="1" x14ac:dyDescent="0.2">
      <c r="A40" s="65"/>
      <c r="B40" s="177" t="s">
        <v>149</v>
      </c>
      <c r="C40" s="177"/>
      <c r="D40" s="177"/>
      <c r="E40" s="177"/>
      <c r="F40" s="177"/>
      <c r="G40" s="177"/>
      <c r="H40" s="177"/>
    </row>
    <row r="41" spans="1:8" s="6" customFormat="1" ht="14.25" customHeight="1" x14ac:dyDescent="0.2">
      <c r="A41" s="65"/>
      <c r="B41" s="67" t="s">
        <v>133</v>
      </c>
      <c r="C41" s="64"/>
      <c r="D41" s="64"/>
      <c r="E41" s="64"/>
      <c r="F41" s="64"/>
      <c r="G41" s="64"/>
      <c r="H41" s="68"/>
    </row>
    <row r="42" spans="1:8" s="6" customFormat="1" x14ac:dyDescent="0.2">
      <c r="A42" s="65"/>
      <c r="B42" s="64"/>
      <c r="C42" s="64"/>
      <c r="D42" s="64"/>
      <c r="E42" s="64"/>
      <c r="F42" s="64"/>
      <c r="G42" s="64"/>
      <c r="H42" s="68"/>
    </row>
    <row r="43" spans="1:8" x14ac:dyDescent="0.2">
      <c r="A43" s="65"/>
      <c r="B43" s="64"/>
      <c r="C43" s="64"/>
      <c r="D43" s="64"/>
      <c r="E43" s="64"/>
      <c r="F43" s="64"/>
      <c r="G43" s="64"/>
      <c r="H43" s="64"/>
    </row>
    <row r="44" spans="1:8" x14ac:dyDescent="0.2">
      <c r="A44" s="65"/>
      <c r="B44" s="64"/>
      <c r="C44" s="64"/>
      <c r="D44" s="64"/>
      <c r="E44" s="64"/>
      <c r="F44" s="64"/>
      <c r="G44" s="64"/>
      <c r="H44" s="64"/>
    </row>
    <row r="45" spans="1:8" x14ac:dyDescent="0.2">
      <c r="A45" s="65"/>
      <c r="B45" s="64"/>
      <c r="C45" s="64"/>
      <c r="D45" s="64"/>
      <c r="E45" s="64"/>
      <c r="F45" s="64"/>
      <c r="G45" s="64"/>
      <c r="H45" s="64"/>
    </row>
    <row r="46" spans="1:8" x14ac:dyDescent="0.2">
      <c r="A46" s="65"/>
      <c r="B46" s="64"/>
      <c r="C46" s="64"/>
      <c r="D46" s="64"/>
      <c r="E46" s="64"/>
      <c r="F46" s="64"/>
      <c r="G46" s="64"/>
      <c r="H46" s="64"/>
    </row>
    <row r="47" spans="1:8" x14ac:dyDescent="0.2">
      <c r="A47" s="65"/>
      <c r="B47" s="64"/>
      <c r="C47" s="64"/>
      <c r="D47" s="64"/>
      <c r="E47" s="64"/>
      <c r="F47" s="64"/>
      <c r="G47" s="64"/>
      <c r="H47" s="64"/>
    </row>
    <row r="48" spans="1:8" x14ac:dyDescent="0.2">
      <c r="A48" s="65"/>
      <c r="B48" s="64"/>
      <c r="C48" s="64"/>
      <c r="D48" s="64"/>
      <c r="E48" s="64"/>
      <c r="F48" s="64"/>
      <c r="G48" s="64"/>
      <c r="H48" s="64"/>
    </row>
    <row r="49" spans="1:8" x14ac:dyDescent="0.2">
      <c r="A49" s="65"/>
      <c r="B49" s="64"/>
      <c r="C49" s="64"/>
      <c r="D49" s="64"/>
      <c r="E49" s="64"/>
      <c r="F49" s="64"/>
      <c r="G49" s="64"/>
      <c r="H49" s="64"/>
    </row>
    <row r="50" spans="1:8" x14ac:dyDescent="0.2">
      <c r="A50" s="65"/>
      <c r="B50" s="64"/>
      <c r="C50" s="64"/>
      <c r="D50" s="64"/>
      <c r="E50" s="64"/>
      <c r="F50" s="64"/>
      <c r="G50" s="64"/>
      <c r="H50" s="64"/>
    </row>
  </sheetData>
  <customSheetViews>
    <customSheetView guid="{CBF80AF5-F798-4F5E-B8CE-7FCECDC9F06C}"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3">
    <mergeCell ref="A2:G2"/>
    <mergeCell ref="A1:H1"/>
    <mergeCell ref="B40:H40"/>
  </mergeCell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21 SH</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view="pageLayout" zoomScaleNormal="110" workbookViewId="0">
      <selection sqref="A1:F2"/>
    </sheetView>
  </sheetViews>
  <sheetFormatPr baseColWidth="10" defaultColWidth="9.7109375" defaultRowHeight="12.75" x14ac:dyDescent="0.2"/>
  <cols>
    <col min="1" max="1" width="34.85546875" style="4" customWidth="1"/>
    <col min="2" max="6" width="11.42578125" style="11" customWidth="1"/>
    <col min="7" max="24" width="12.28515625" style="11" customWidth="1"/>
    <col min="25" max="16384" width="9.7109375" style="11"/>
  </cols>
  <sheetData>
    <row r="1" spans="1:6" ht="12.75" customHeight="1" x14ac:dyDescent="0.2">
      <c r="A1" s="179" t="s">
        <v>140</v>
      </c>
      <c r="B1" s="179"/>
      <c r="C1" s="179"/>
      <c r="D1" s="179"/>
      <c r="E1" s="179"/>
      <c r="F1" s="179"/>
    </row>
    <row r="2" spans="1:6" s="6" customFormat="1" ht="12.75" customHeight="1" x14ac:dyDescent="0.2">
      <c r="A2" s="179"/>
      <c r="B2" s="179"/>
      <c r="C2" s="179"/>
      <c r="D2" s="179"/>
      <c r="E2" s="179"/>
      <c r="F2" s="179"/>
    </row>
    <row r="3" spans="1:6" s="6" customFormat="1" ht="12.75" customHeight="1" x14ac:dyDescent="0.2">
      <c r="A3" s="51"/>
      <c r="B3" s="51"/>
      <c r="C3" s="51"/>
      <c r="D3" s="51"/>
      <c r="E3" s="51"/>
      <c r="F3" s="51"/>
    </row>
    <row r="4" spans="1:6" s="6" customFormat="1" ht="12.75" customHeight="1" x14ac:dyDescent="0.2">
      <c r="A4" s="194" t="s">
        <v>135</v>
      </c>
      <c r="B4" s="194"/>
      <c r="C4" s="194"/>
      <c r="D4" s="194"/>
      <c r="E4" s="194"/>
      <c r="F4" s="194"/>
    </row>
    <row r="5" spans="1:6" s="6" customFormat="1" ht="12.75" customHeight="1" x14ac:dyDescent="0.2">
      <c r="A5" s="178"/>
      <c r="B5" s="178"/>
      <c r="C5" s="178"/>
      <c r="D5" s="178"/>
      <c r="E5" s="178"/>
      <c r="F5" s="178"/>
    </row>
    <row r="6" spans="1:6" s="6" customFormat="1" ht="36.950000000000003" customHeight="1" x14ac:dyDescent="0.2">
      <c r="A6" s="181" t="s">
        <v>76</v>
      </c>
      <c r="B6" s="188" t="s">
        <v>150</v>
      </c>
      <c r="C6" s="184" t="s">
        <v>77</v>
      </c>
      <c r="D6" s="190" t="s">
        <v>75</v>
      </c>
      <c r="E6" s="192" t="s">
        <v>151</v>
      </c>
      <c r="F6" s="186" t="s">
        <v>148</v>
      </c>
    </row>
    <row r="7" spans="1:6" ht="42.75" customHeight="1" x14ac:dyDescent="0.2">
      <c r="A7" s="182"/>
      <c r="B7" s="189"/>
      <c r="C7" s="185"/>
      <c r="D7" s="191"/>
      <c r="E7" s="193"/>
      <c r="F7" s="187"/>
    </row>
    <row r="8" spans="1:6" s="6" customFormat="1" ht="23.25" customHeight="1" x14ac:dyDescent="0.2">
      <c r="A8" s="183"/>
      <c r="B8" s="134" t="s">
        <v>74</v>
      </c>
      <c r="C8" s="52" t="s">
        <v>46</v>
      </c>
      <c r="D8" s="52" t="s">
        <v>51</v>
      </c>
      <c r="E8" s="52" t="s">
        <v>47</v>
      </c>
      <c r="F8" s="69" t="s">
        <v>46</v>
      </c>
    </row>
    <row r="9" spans="1:6" s="6" customFormat="1" ht="12.75" customHeight="1" x14ac:dyDescent="0.2">
      <c r="A9" s="23"/>
      <c r="B9" s="24"/>
      <c r="C9" s="25"/>
      <c r="D9" s="26"/>
      <c r="E9" s="24"/>
      <c r="F9" s="24"/>
    </row>
    <row r="10" spans="1:6" s="6" customFormat="1" ht="14.25" customHeight="1" x14ac:dyDescent="0.2">
      <c r="A10" s="135" t="s">
        <v>78</v>
      </c>
      <c r="B10" s="136" t="s">
        <v>93</v>
      </c>
      <c r="C10" s="136" t="s">
        <v>93</v>
      </c>
      <c r="D10" s="137" t="s">
        <v>93</v>
      </c>
      <c r="E10" s="136" t="s">
        <v>93</v>
      </c>
      <c r="F10" s="138" t="s">
        <v>93</v>
      </c>
    </row>
    <row r="11" spans="1:6" s="6" customFormat="1" ht="14.25" customHeight="1" x14ac:dyDescent="0.2">
      <c r="A11" s="135" t="s">
        <v>79</v>
      </c>
      <c r="B11" s="136" t="s">
        <v>93</v>
      </c>
      <c r="C11" s="136" t="s">
        <v>93</v>
      </c>
      <c r="D11" s="137" t="s">
        <v>93</v>
      </c>
      <c r="E11" s="136" t="s">
        <v>93</v>
      </c>
      <c r="F11" s="138" t="s">
        <v>93</v>
      </c>
    </row>
    <row r="12" spans="1:6" s="6" customFormat="1" ht="14.25" customHeight="1" x14ac:dyDescent="0.2">
      <c r="A12" s="135" t="s">
        <v>80</v>
      </c>
      <c r="B12" s="136">
        <v>2</v>
      </c>
      <c r="C12" s="139" t="s">
        <v>94</v>
      </c>
      <c r="D12" s="140" t="s">
        <v>94</v>
      </c>
      <c r="E12" s="139" t="s">
        <v>94</v>
      </c>
      <c r="F12" s="141" t="s">
        <v>94</v>
      </c>
    </row>
    <row r="13" spans="1:6" s="6" customFormat="1" ht="14.25" customHeight="1" x14ac:dyDescent="0.2">
      <c r="A13" s="135" t="s">
        <v>81</v>
      </c>
      <c r="B13" s="136" t="s">
        <v>93</v>
      </c>
      <c r="C13" s="136" t="s">
        <v>93</v>
      </c>
      <c r="D13" s="137" t="s">
        <v>93</v>
      </c>
      <c r="E13" s="136" t="s">
        <v>93</v>
      </c>
      <c r="F13" s="138" t="s">
        <v>93</v>
      </c>
    </row>
    <row r="14" spans="1:6" s="6" customFormat="1" ht="14.25" customHeight="1" x14ac:dyDescent="0.2">
      <c r="A14" s="135"/>
      <c r="B14" s="85"/>
      <c r="C14" s="86"/>
      <c r="D14" s="27"/>
      <c r="E14" s="27"/>
      <c r="F14" s="87"/>
    </row>
    <row r="15" spans="1:6" s="6" customFormat="1" ht="14.25" customHeight="1" x14ac:dyDescent="0.2">
      <c r="A15" s="135" t="s">
        <v>82</v>
      </c>
      <c r="B15" s="136">
        <v>62</v>
      </c>
      <c r="C15" s="136">
        <v>201</v>
      </c>
      <c r="D15" s="137">
        <v>4775</v>
      </c>
      <c r="E15" s="136">
        <v>23771</v>
      </c>
      <c r="F15" s="142">
        <v>3.24</v>
      </c>
    </row>
    <row r="16" spans="1:6" s="6" customFormat="1" ht="14.25" customHeight="1" x14ac:dyDescent="0.2">
      <c r="A16" s="135" t="s">
        <v>83</v>
      </c>
      <c r="B16" s="136">
        <v>40</v>
      </c>
      <c r="C16" s="136">
        <v>230</v>
      </c>
      <c r="D16" s="137">
        <v>8324</v>
      </c>
      <c r="E16" s="136">
        <v>36265</v>
      </c>
      <c r="F16" s="142">
        <v>5.74</v>
      </c>
    </row>
    <row r="17" spans="1:6" s="6" customFormat="1" ht="14.25" customHeight="1" x14ac:dyDescent="0.2">
      <c r="A17" s="135" t="s">
        <v>84</v>
      </c>
      <c r="B17" s="136">
        <v>139</v>
      </c>
      <c r="C17" s="136">
        <v>696</v>
      </c>
      <c r="D17" s="137">
        <v>20474</v>
      </c>
      <c r="E17" s="136">
        <v>29408</v>
      </c>
      <c r="F17" s="142">
        <v>5.01</v>
      </c>
    </row>
    <row r="18" spans="1:6" s="6" customFormat="1" ht="14.25" customHeight="1" x14ac:dyDescent="0.2">
      <c r="A18" s="135" t="s">
        <v>85</v>
      </c>
      <c r="B18" s="136">
        <v>39</v>
      </c>
      <c r="C18" s="136">
        <v>246</v>
      </c>
      <c r="D18" s="137">
        <v>11202</v>
      </c>
      <c r="E18" s="136">
        <v>45494</v>
      </c>
      <c r="F18" s="142">
        <v>6.31</v>
      </c>
    </row>
    <row r="19" spans="1:6" s="6" customFormat="1" ht="14.25" customHeight="1" x14ac:dyDescent="0.2">
      <c r="A19" s="135" t="s">
        <v>86</v>
      </c>
      <c r="B19" s="136">
        <v>29</v>
      </c>
      <c r="C19" s="139" t="s">
        <v>94</v>
      </c>
      <c r="D19" s="140" t="s">
        <v>94</v>
      </c>
      <c r="E19" s="139" t="s">
        <v>94</v>
      </c>
      <c r="F19" s="141" t="s">
        <v>94</v>
      </c>
    </row>
    <row r="20" spans="1:6" s="6" customFormat="1" ht="14.25" customHeight="1" x14ac:dyDescent="0.2">
      <c r="A20" s="135" t="s">
        <v>87</v>
      </c>
      <c r="B20" s="136">
        <v>27</v>
      </c>
      <c r="C20" s="136">
        <v>137</v>
      </c>
      <c r="D20" s="137">
        <v>4120</v>
      </c>
      <c r="E20" s="136">
        <v>30005</v>
      </c>
      <c r="F20" s="142">
        <v>5.09</v>
      </c>
    </row>
    <row r="21" spans="1:6" s="6" customFormat="1" ht="14.25" customHeight="1" x14ac:dyDescent="0.2">
      <c r="A21" s="135" t="s">
        <v>88</v>
      </c>
      <c r="B21" s="136">
        <v>75</v>
      </c>
      <c r="C21" s="136">
        <v>389</v>
      </c>
      <c r="D21" s="137">
        <v>9293</v>
      </c>
      <c r="E21" s="136">
        <v>23907</v>
      </c>
      <c r="F21" s="142">
        <v>5.18</v>
      </c>
    </row>
    <row r="22" spans="1:6" s="6" customFormat="1" ht="14.25" customHeight="1" x14ac:dyDescent="0.2">
      <c r="A22" s="135" t="s">
        <v>89</v>
      </c>
      <c r="B22" s="136">
        <v>68</v>
      </c>
      <c r="C22" s="136">
        <v>312</v>
      </c>
      <c r="D22" s="137">
        <v>7632</v>
      </c>
      <c r="E22" s="136">
        <v>24448</v>
      </c>
      <c r="F22" s="142">
        <v>4.59</v>
      </c>
    </row>
    <row r="23" spans="1:6" s="6" customFormat="1" ht="14.25" customHeight="1" x14ac:dyDescent="0.2">
      <c r="A23" s="135" t="s">
        <v>90</v>
      </c>
      <c r="B23" s="136">
        <v>53</v>
      </c>
      <c r="C23" s="136">
        <v>250</v>
      </c>
      <c r="D23" s="137">
        <v>7615</v>
      </c>
      <c r="E23" s="136">
        <v>30468</v>
      </c>
      <c r="F23" s="142">
        <v>4.72</v>
      </c>
    </row>
    <row r="24" spans="1:6" s="6" customFormat="1" ht="14.25" customHeight="1" x14ac:dyDescent="0.2">
      <c r="A24" s="135" t="s">
        <v>91</v>
      </c>
      <c r="B24" s="136">
        <v>64</v>
      </c>
      <c r="C24" s="136">
        <v>345</v>
      </c>
      <c r="D24" s="137">
        <v>8562</v>
      </c>
      <c r="E24" s="136">
        <v>24806</v>
      </c>
      <c r="F24" s="142">
        <v>5.39</v>
      </c>
    </row>
    <row r="25" spans="1:6" s="6" customFormat="1" ht="14.25" customHeight="1" x14ac:dyDescent="0.2">
      <c r="A25" s="135" t="s">
        <v>92</v>
      </c>
      <c r="B25" s="136">
        <v>19</v>
      </c>
      <c r="C25" s="136">
        <v>103</v>
      </c>
      <c r="D25" s="137">
        <v>4691</v>
      </c>
      <c r="E25" s="136">
        <v>45460</v>
      </c>
      <c r="F25" s="142">
        <v>5.43</v>
      </c>
    </row>
    <row r="26" spans="1:6" s="6" customFormat="1" ht="14.25" customHeight="1" x14ac:dyDescent="0.2">
      <c r="A26" s="135"/>
      <c r="B26" s="136"/>
      <c r="C26" s="136"/>
      <c r="D26" s="137"/>
      <c r="E26" s="136"/>
      <c r="F26" s="142"/>
    </row>
    <row r="27" spans="1:6" s="111" customFormat="1" ht="27" customHeight="1" x14ac:dyDescent="0.2">
      <c r="A27" s="112" t="s">
        <v>63</v>
      </c>
      <c r="B27" s="143">
        <v>617</v>
      </c>
      <c r="C27" s="143">
        <v>2989</v>
      </c>
      <c r="D27" s="144">
        <v>89175</v>
      </c>
      <c r="E27" s="143">
        <v>29838</v>
      </c>
      <c r="F27" s="145">
        <v>4.84</v>
      </c>
    </row>
    <row r="28" spans="1:6" x14ac:dyDescent="0.2">
      <c r="A28" s="180"/>
      <c r="B28" s="180"/>
      <c r="C28" s="180"/>
      <c r="D28" s="180"/>
      <c r="E28" s="180"/>
      <c r="F28" s="180"/>
    </row>
    <row r="29" spans="1:6" x14ac:dyDescent="0.2">
      <c r="A29" s="10"/>
      <c r="B29" s="10"/>
      <c r="C29" s="10"/>
      <c r="D29" s="10"/>
      <c r="E29" s="10"/>
      <c r="F29" s="10"/>
    </row>
  </sheetData>
  <customSheetViews>
    <customSheetView guid="{CBF80AF5-F798-4F5E-B8CE-7FCECDC9F06C}" scale="112" showPageBreaks="1" view="pageLayout" topLeftCell="A22">
      <selection activeCell="F47" sqref="F47"/>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j/18SH</oddFooter>
      </headerFooter>
    </customSheetView>
    <customSheetView guid="{340893BC-864A-4109-96FA-DDC1C45A59D7}" scale="112" showPageBreaks="1" view="pageLayout" topLeftCell="A34">
      <selection activeCell="D47" sqref="D47"/>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j/18SH</oddFooter>
      </headerFooter>
    </customSheetView>
  </customSheetViews>
  <mergeCells count="10">
    <mergeCell ref="A5:F5"/>
    <mergeCell ref="A1:F2"/>
    <mergeCell ref="A28:F28"/>
    <mergeCell ref="A6:A8"/>
    <mergeCell ref="C6:C7"/>
    <mergeCell ref="F6:F7"/>
    <mergeCell ref="B6:B7"/>
    <mergeCell ref="D6:D7"/>
    <mergeCell ref="E6:E7"/>
    <mergeCell ref="A4:F4"/>
  </mergeCells>
  <conditionalFormatting sqref="A9:F27">
    <cfRule type="expression" dxfId="3"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2"/>
  <sheetViews>
    <sheetView view="pageLayout" zoomScaleNormal="100" workbookViewId="0">
      <selection sqref="A1:F1"/>
    </sheetView>
  </sheetViews>
  <sheetFormatPr baseColWidth="10" defaultRowHeight="9.9499999999999993" customHeight="1" x14ac:dyDescent="0.2"/>
  <cols>
    <col min="1" max="1" width="34.85546875" style="70" customWidth="1"/>
    <col min="2" max="6" width="11.42578125" style="70" customWidth="1"/>
    <col min="7" max="16384" width="11.42578125" style="70"/>
  </cols>
  <sheetData>
    <row r="1" spans="1:6" ht="12.75" customHeight="1" x14ac:dyDescent="0.2">
      <c r="A1" s="195" t="s">
        <v>138</v>
      </c>
      <c r="B1" s="195"/>
      <c r="C1" s="195"/>
      <c r="D1" s="195"/>
      <c r="E1" s="195"/>
      <c r="F1" s="195"/>
    </row>
    <row r="2" spans="1:6" ht="12.75" x14ac:dyDescent="0.2">
      <c r="A2" s="195" t="s">
        <v>72</v>
      </c>
      <c r="B2" s="195"/>
      <c r="C2" s="195"/>
      <c r="D2" s="195"/>
      <c r="E2" s="195"/>
      <c r="F2" s="195"/>
    </row>
    <row r="3" spans="1:6" ht="12.75" x14ac:dyDescent="0.2">
      <c r="A3" s="71"/>
      <c r="B3" s="72"/>
      <c r="C3" s="72"/>
      <c r="D3" s="72"/>
      <c r="E3" s="72"/>
      <c r="F3" s="72"/>
    </row>
    <row r="4" spans="1:6" ht="12.75" customHeight="1" x14ac:dyDescent="0.2">
      <c r="A4" s="195" t="s">
        <v>136</v>
      </c>
      <c r="B4" s="195"/>
      <c r="C4" s="195"/>
      <c r="D4" s="195"/>
      <c r="E4" s="195"/>
      <c r="F4" s="195"/>
    </row>
    <row r="5" spans="1:6" ht="12.75" x14ac:dyDescent="0.2">
      <c r="A5" s="196"/>
      <c r="B5" s="196"/>
      <c r="C5" s="196"/>
      <c r="D5" s="196"/>
      <c r="E5" s="196"/>
    </row>
    <row r="6" spans="1:6" s="6" customFormat="1" ht="36.950000000000003" customHeight="1" x14ac:dyDescent="0.2">
      <c r="A6" s="181" t="s">
        <v>141</v>
      </c>
      <c r="B6" s="198" t="s">
        <v>150</v>
      </c>
      <c r="C6" s="199" t="s">
        <v>77</v>
      </c>
      <c r="D6" s="198" t="s">
        <v>75</v>
      </c>
      <c r="E6" s="198" t="s">
        <v>151</v>
      </c>
      <c r="F6" s="197" t="s">
        <v>148</v>
      </c>
    </row>
    <row r="7" spans="1:6" s="11" customFormat="1" ht="42.75" customHeight="1" x14ac:dyDescent="0.2">
      <c r="A7" s="182"/>
      <c r="B7" s="198"/>
      <c r="C7" s="199"/>
      <c r="D7" s="198"/>
      <c r="E7" s="198"/>
      <c r="F7" s="197"/>
    </row>
    <row r="8" spans="1:6" s="6" customFormat="1" ht="23.25" customHeight="1" x14ac:dyDescent="0.2">
      <c r="A8" s="183"/>
      <c r="B8" s="117" t="s">
        <v>74</v>
      </c>
      <c r="C8" s="52" t="s">
        <v>46</v>
      </c>
      <c r="D8" s="52" t="s">
        <v>51</v>
      </c>
      <c r="E8" s="52" t="s">
        <v>47</v>
      </c>
      <c r="F8" s="69" t="s">
        <v>46</v>
      </c>
    </row>
    <row r="9" spans="1:6" ht="12.75" x14ac:dyDescent="0.2">
      <c r="A9" s="103" t="s">
        <v>98</v>
      </c>
      <c r="B9" s="74"/>
      <c r="C9" s="74"/>
      <c r="D9" s="74"/>
      <c r="E9" s="74"/>
      <c r="F9" s="74"/>
    </row>
    <row r="10" spans="1:6" ht="12.75" x14ac:dyDescent="0.2">
      <c r="A10" s="104" t="s">
        <v>99</v>
      </c>
      <c r="B10" s="75">
        <v>5</v>
      </c>
      <c r="C10" s="75">
        <v>42</v>
      </c>
      <c r="D10" s="76">
        <v>967</v>
      </c>
      <c r="E10" s="75">
        <v>22891</v>
      </c>
      <c r="F10" s="77">
        <v>8.4499999999999993</v>
      </c>
    </row>
    <row r="11" spans="1:6" ht="12.75" x14ac:dyDescent="0.2">
      <c r="A11" s="104" t="s">
        <v>100</v>
      </c>
      <c r="B11" s="75">
        <v>34</v>
      </c>
      <c r="C11" s="75">
        <v>175</v>
      </c>
      <c r="D11" s="76">
        <v>5552</v>
      </c>
      <c r="E11" s="75">
        <v>31735</v>
      </c>
      <c r="F11" s="77">
        <v>5.15</v>
      </c>
    </row>
    <row r="12" spans="1:6" ht="12.75" x14ac:dyDescent="0.2">
      <c r="A12" s="104" t="s">
        <v>101</v>
      </c>
      <c r="B12" s="75">
        <v>30</v>
      </c>
      <c r="C12" s="75">
        <v>129</v>
      </c>
      <c r="D12" s="76">
        <v>3926</v>
      </c>
      <c r="E12" s="75">
        <v>30408</v>
      </c>
      <c r="F12" s="77">
        <v>4.3</v>
      </c>
    </row>
    <row r="13" spans="1:6" ht="12.75" x14ac:dyDescent="0.2">
      <c r="A13" s="104" t="s">
        <v>102</v>
      </c>
      <c r="B13" s="75">
        <v>18</v>
      </c>
      <c r="C13" s="75">
        <v>39</v>
      </c>
      <c r="D13" s="76">
        <v>1320</v>
      </c>
      <c r="E13" s="75">
        <v>33923</v>
      </c>
      <c r="F13" s="77">
        <v>2.16</v>
      </c>
    </row>
    <row r="14" spans="1:6" ht="12.75" x14ac:dyDescent="0.2">
      <c r="A14" s="104" t="s">
        <v>103</v>
      </c>
      <c r="B14" s="75">
        <v>31</v>
      </c>
      <c r="C14" s="75">
        <v>210</v>
      </c>
      <c r="D14" s="76">
        <v>5176</v>
      </c>
      <c r="E14" s="75">
        <v>24624</v>
      </c>
      <c r="F14" s="77">
        <v>6.78</v>
      </c>
    </row>
    <row r="15" spans="1:6" ht="12.75" x14ac:dyDescent="0.2">
      <c r="A15" s="105" t="s">
        <v>104</v>
      </c>
      <c r="B15" s="78">
        <v>118</v>
      </c>
      <c r="C15" s="78">
        <v>595</v>
      </c>
      <c r="D15" s="79">
        <v>16941</v>
      </c>
      <c r="E15" s="78">
        <v>28452</v>
      </c>
      <c r="F15" s="80">
        <v>5.05</v>
      </c>
    </row>
    <row r="16" spans="1:6" ht="12.75" x14ac:dyDescent="0.2">
      <c r="A16" s="105"/>
      <c r="B16" s="78"/>
      <c r="C16" s="78"/>
      <c r="D16" s="79"/>
      <c r="E16" s="78"/>
      <c r="F16" s="80"/>
    </row>
    <row r="17" spans="1:6" ht="12.75" x14ac:dyDescent="0.2">
      <c r="A17" s="104" t="s">
        <v>105</v>
      </c>
      <c r="B17" s="75">
        <v>9</v>
      </c>
      <c r="C17" s="75">
        <v>48</v>
      </c>
      <c r="D17" s="76">
        <v>1350</v>
      </c>
      <c r="E17" s="75">
        <v>28297</v>
      </c>
      <c r="F17" s="77">
        <v>5.3</v>
      </c>
    </row>
    <row r="18" spans="1:6" ht="12.75" x14ac:dyDescent="0.2">
      <c r="A18" s="104" t="s">
        <v>106</v>
      </c>
      <c r="B18" s="75" t="s">
        <v>93</v>
      </c>
      <c r="C18" s="75" t="s">
        <v>93</v>
      </c>
      <c r="D18" s="76" t="s">
        <v>93</v>
      </c>
      <c r="E18" s="75" t="s">
        <v>93</v>
      </c>
      <c r="F18" s="81" t="s">
        <v>93</v>
      </c>
    </row>
    <row r="19" spans="1:6" ht="12.75" x14ac:dyDescent="0.2">
      <c r="A19" s="104" t="s">
        <v>107</v>
      </c>
      <c r="B19" s="75">
        <v>8</v>
      </c>
      <c r="C19" s="75">
        <v>41</v>
      </c>
      <c r="D19" s="76">
        <v>1178</v>
      </c>
      <c r="E19" s="75">
        <v>28927</v>
      </c>
      <c r="F19" s="77">
        <v>5.09</v>
      </c>
    </row>
    <row r="20" spans="1:6" ht="12.75" x14ac:dyDescent="0.2">
      <c r="A20" s="104" t="s">
        <v>108</v>
      </c>
      <c r="B20" s="75">
        <v>43</v>
      </c>
      <c r="C20" s="75">
        <v>224</v>
      </c>
      <c r="D20" s="76">
        <v>6567</v>
      </c>
      <c r="E20" s="75">
        <v>29262</v>
      </c>
      <c r="F20" s="77">
        <v>5.22</v>
      </c>
    </row>
    <row r="21" spans="1:6" ht="12.75" x14ac:dyDescent="0.2">
      <c r="A21" s="104" t="s">
        <v>109</v>
      </c>
      <c r="B21" s="75">
        <v>26</v>
      </c>
      <c r="C21" s="75">
        <v>141</v>
      </c>
      <c r="D21" s="76">
        <v>2249</v>
      </c>
      <c r="E21" s="75">
        <v>15958</v>
      </c>
      <c r="F21" s="77">
        <v>5.42</v>
      </c>
    </row>
    <row r="22" spans="1:6" ht="12.75" x14ac:dyDescent="0.2">
      <c r="A22" s="104" t="s">
        <v>110</v>
      </c>
      <c r="B22" s="75">
        <v>76</v>
      </c>
      <c r="C22" s="75">
        <v>312</v>
      </c>
      <c r="D22" s="76">
        <v>7967</v>
      </c>
      <c r="E22" s="75">
        <v>25557</v>
      </c>
      <c r="F22" s="77">
        <v>4.0999999999999996</v>
      </c>
    </row>
    <row r="23" spans="1:6" ht="12.75" x14ac:dyDescent="0.2">
      <c r="A23" s="104" t="s">
        <v>111</v>
      </c>
      <c r="B23" s="75">
        <v>28</v>
      </c>
      <c r="C23" s="75">
        <v>87</v>
      </c>
      <c r="D23" s="76">
        <v>3253</v>
      </c>
      <c r="E23" s="75">
        <v>37273</v>
      </c>
      <c r="F23" s="77">
        <v>3.12</v>
      </c>
    </row>
    <row r="24" spans="1:6" ht="12.75" x14ac:dyDescent="0.2">
      <c r="A24" s="104" t="s">
        <v>112</v>
      </c>
      <c r="B24" s="75">
        <v>23</v>
      </c>
      <c r="C24" s="75">
        <v>60</v>
      </c>
      <c r="D24" s="76">
        <v>2078</v>
      </c>
      <c r="E24" s="75">
        <v>34604</v>
      </c>
      <c r="F24" s="77">
        <v>2.61</v>
      </c>
    </row>
    <row r="25" spans="1:6" ht="12.75" x14ac:dyDescent="0.2">
      <c r="A25" s="104" t="s">
        <v>113</v>
      </c>
      <c r="B25" s="75">
        <v>12</v>
      </c>
      <c r="C25" s="75">
        <v>87</v>
      </c>
      <c r="D25" s="76">
        <v>3103</v>
      </c>
      <c r="E25" s="75">
        <v>35570</v>
      </c>
      <c r="F25" s="77">
        <v>7.27</v>
      </c>
    </row>
    <row r="26" spans="1:6" ht="12.75" x14ac:dyDescent="0.2">
      <c r="A26" s="105" t="s">
        <v>114</v>
      </c>
      <c r="B26" s="78">
        <v>225</v>
      </c>
      <c r="C26" s="78">
        <v>1000</v>
      </c>
      <c r="D26" s="79">
        <v>27745</v>
      </c>
      <c r="E26" s="78">
        <v>27743</v>
      </c>
      <c r="F26" s="80">
        <v>4.4400000000000004</v>
      </c>
    </row>
    <row r="27" spans="1:6" ht="12.75" x14ac:dyDescent="0.2">
      <c r="A27" s="105"/>
      <c r="B27" s="78"/>
      <c r="C27" s="78"/>
      <c r="D27" s="79"/>
      <c r="E27" s="78"/>
      <c r="F27" s="80"/>
    </row>
    <row r="28" spans="1:6" ht="12.75" x14ac:dyDescent="0.2">
      <c r="A28" s="104" t="s">
        <v>115</v>
      </c>
      <c r="B28" s="75">
        <v>60</v>
      </c>
      <c r="C28" s="75">
        <v>269</v>
      </c>
      <c r="D28" s="76">
        <v>6121</v>
      </c>
      <c r="E28" s="75">
        <v>22744</v>
      </c>
      <c r="F28" s="77">
        <v>4.49</v>
      </c>
    </row>
    <row r="29" spans="1:6" ht="12.75" x14ac:dyDescent="0.2">
      <c r="A29" s="104" t="s">
        <v>116</v>
      </c>
      <c r="B29" s="75">
        <v>35</v>
      </c>
      <c r="C29" s="82" t="s">
        <v>94</v>
      </c>
      <c r="D29" s="83" t="s">
        <v>94</v>
      </c>
      <c r="E29" s="82" t="s">
        <v>94</v>
      </c>
      <c r="F29" s="84" t="s">
        <v>94</v>
      </c>
    </row>
    <row r="30" spans="1:6" ht="12.75" x14ac:dyDescent="0.2">
      <c r="A30" s="104" t="s">
        <v>117</v>
      </c>
      <c r="B30" s="75">
        <v>2</v>
      </c>
      <c r="C30" s="82" t="s">
        <v>94</v>
      </c>
      <c r="D30" s="83" t="s">
        <v>94</v>
      </c>
      <c r="E30" s="82" t="s">
        <v>94</v>
      </c>
      <c r="F30" s="84" t="s">
        <v>94</v>
      </c>
    </row>
    <row r="31" spans="1:6" ht="12.75" x14ac:dyDescent="0.2">
      <c r="A31" s="105" t="s">
        <v>118</v>
      </c>
      <c r="B31" s="78">
        <v>97</v>
      </c>
      <c r="C31" s="78">
        <v>471</v>
      </c>
      <c r="D31" s="79">
        <v>11099</v>
      </c>
      <c r="E31" s="78">
        <v>23544</v>
      </c>
      <c r="F31" s="80">
        <v>4.8600000000000003</v>
      </c>
    </row>
    <row r="32" spans="1:6" ht="12.75" x14ac:dyDescent="0.2">
      <c r="A32" s="105"/>
      <c r="B32" s="78"/>
      <c r="C32" s="78"/>
      <c r="D32" s="79"/>
      <c r="E32" s="78"/>
      <c r="F32" s="80"/>
    </row>
    <row r="33" spans="1:6" ht="12.75" x14ac:dyDescent="0.2">
      <c r="A33" s="104" t="s">
        <v>119</v>
      </c>
      <c r="B33" s="75">
        <v>25</v>
      </c>
      <c r="C33" s="75">
        <v>106</v>
      </c>
      <c r="D33" s="76">
        <v>3346</v>
      </c>
      <c r="E33" s="75">
        <v>31647</v>
      </c>
      <c r="F33" s="77">
        <v>4.2300000000000004</v>
      </c>
    </row>
    <row r="34" spans="1:6" ht="12.75" x14ac:dyDescent="0.2">
      <c r="A34" s="104" t="s">
        <v>120</v>
      </c>
      <c r="B34" s="75">
        <v>22</v>
      </c>
      <c r="C34" s="75">
        <v>88</v>
      </c>
      <c r="D34" s="76">
        <v>2232</v>
      </c>
      <c r="E34" s="75">
        <v>25401</v>
      </c>
      <c r="F34" s="77">
        <v>3.99</v>
      </c>
    </row>
    <row r="35" spans="1:6" ht="12.75" x14ac:dyDescent="0.2">
      <c r="A35" s="104" t="s">
        <v>121</v>
      </c>
      <c r="B35" s="75">
        <v>25</v>
      </c>
      <c r="C35" s="75">
        <v>155</v>
      </c>
      <c r="D35" s="76">
        <v>6935</v>
      </c>
      <c r="E35" s="75">
        <v>44813</v>
      </c>
      <c r="F35" s="77">
        <v>6.19</v>
      </c>
    </row>
    <row r="36" spans="1:6" ht="12.75" x14ac:dyDescent="0.2">
      <c r="A36" s="104" t="s">
        <v>122</v>
      </c>
      <c r="B36" s="75">
        <v>43</v>
      </c>
      <c r="C36" s="75">
        <v>213</v>
      </c>
      <c r="D36" s="76">
        <v>6112</v>
      </c>
      <c r="E36" s="75">
        <v>28626</v>
      </c>
      <c r="F36" s="77">
        <v>4.97</v>
      </c>
    </row>
    <row r="37" spans="1:6" ht="12.75" x14ac:dyDescent="0.2">
      <c r="A37" s="104" t="s">
        <v>123</v>
      </c>
      <c r="B37" s="75">
        <v>49</v>
      </c>
      <c r="C37" s="75">
        <v>273</v>
      </c>
      <c r="D37" s="76">
        <v>11319</v>
      </c>
      <c r="E37" s="75">
        <v>41471</v>
      </c>
      <c r="F37" s="77">
        <v>5.57</v>
      </c>
    </row>
    <row r="38" spans="1:6" ht="12.75" x14ac:dyDescent="0.2">
      <c r="A38" s="104" t="s">
        <v>124</v>
      </c>
      <c r="B38" s="75">
        <v>13</v>
      </c>
      <c r="C38" s="75">
        <v>87</v>
      </c>
      <c r="D38" s="76">
        <v>3446</v>
      </c>
      <c r="E38" s="75">
        <v>39671</v>
      </c>
      <c r="F38" s="77">
        <v>6.68</v>
      </c>
    </row>
    <row r="39" spans="1:6" ht="12.75" x14ac:dyDescent="0.2">
      <c r="A39" s="105" t="s">
        <v>125</v>
      </c>
      <c r="B39" s="78">
        <v>177</v>
      </c>
      <c r="C39" s="78">
        <v>922</v>
      </c>
      <c r="D39" s="79">
        <v>33390</v>
      </c>
      <c r="E39" s="78">
        <v>36228</v>
      </c>
      <c r="F39" s="80">
        <v>5.21</v>
      </c>
    </row>
    <row r="40" spans="1:6" ht="12.75" x14ac:dyDescent="0.2">
      <c r="A40" s="105"/>
      <c r="B40" s="78"/>
      <c r="C40" s="78"/>
      <c r="D40" s="79"/>
      <c r="E40" s="78"/>
      <c r="F40" s="80"/>
    </row>
    <row r="41" spans="1:6" s="107" customFormat="1" ht="25.5" customHeight="1" x14ac:dyDescent="0.2">
      <c r="A41" s="106" t="s">
        <v>63</v>
      </c>
      <c r="B41" s="108">
        <v>617</v>
      </c>
      <c r="C41" s="108">
        <v>2989</v>
      </c>
      <c r="D41" s="109">
        <v>89175</v>
      </c>
      <c r="E41" s="108">
        <v>29838</v>
      </c>
      <c r="F41" s="110">
        <v>4.84</v>
      </c>
    </row>
    <row r="42" spans="1:6" ht="12.75" x14ac:dyDescent="0.2">
      <c r="B42" s="73"/>
      <c r="C42" s="73"/>
      <c r="D42" s="73"/>
      <c r="E42" s="73"/>
      <c r="F42" s="73"/>
    </row>
  </sheetData>
  <mergeCells count="10">
    <mergeCell ref="A1:F1"/>
    <mergeCell ref="A4:F4"/>
    <mergeCell ref="A5:E5"/>
    <mergeCell ref="A2:F2"/>
    <mergeCell ref="F6:F7"/>
    <mergeCell ref="A6:A8"/>
    <mergeCell ref="B6:B7"/>
    <mergeCell ref="C6:C7"/>
    <mergeCell ref="D6:D7"/>
    <mergeCell ref="E6:E7"/>
  </mergeCells>
  <conditionalFormatting sqref="A9:F4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J29"/>
  <sheetViews>
    <sheetView view="pageLayout" zoomScaleNormal="100" workbookViewId="0">
      <selection sqref="A1:F1"/>
    </sheetView>
  </sheetViews>
  <sheetFormatPr baseColWidth="10" defaultColWidth="10.140625" defaultRowHeight="12.75" x14ac:dyDescent="0.2"/>
  <cols>
    <col min="1" max="1" width="34.85546875" style="4" customWidth="1"/>
    <col min="2" max="6" width="11.42578125" style="11" customWidth="1"/>
    <col min="7" max="16384" width="10.140625" style="11"/>
  </cols>
  <sheetData>
    <row r="1" spans="1:348" ht="27" customHeight="1" x14ac:dyDescent="0.2">
      <c r="A1" s="179" t="s">
        <v>143</v>
      </c>
      <c r="B1" s="179"/>
      <c r="C1" s="179"/>
      <c r="D1" s="179"/>
      <c r="E1" s="179"/>
      <c r="F1" s="179"/>
    </row>
    <row r="2" spans="1:348" ht="12.75" customHeight="1" x14ac:dyDescent="0.2">
      <c r="A2" s="54"/>
      <c r="B2" s="54"/>
      <c r="C2" s="54"/>
      <c r="D2" s="54"/>
      <c r="E2" s="54"/>
      <c r="F2" s="54"/>
    </row>
    <row r="3" spans="1:348" ht="12.75" customHeight="1" x14ac:dyDescent="0.2">
      <c r="A3" s="194" t="s">
        <v>137</v>
      </c>
      <c r="B3" s="194"/>
      <c r="C3" s="194"/>
      <c r="D3" s="194"/>
      <c r="E3" s="194"/>
      <c r="F3" s="194"/>
    </row>
    <row r="4" spans="1:348" s="6" customFormat="1" x14ac:dyDescent="0.2">
      <c r="A4" s="7"/>
      <c r="B4" s="8"/>
      <c r="C4" s="8"/>
      <c r="D4" s="8"/>
      <c r="E4" s="8"/>
      <c r="F4" s="8"/>
    </row>
    <row r="5" spans="1:348" s="6" customFormat="1" ht="36.950000000000003" customHeight="1" x14ac:dyDescent="0.2">
      <c r="A5" s="181" t="s">
        <v>142</v>
      </c>
      <c r="B5" s="198" t="s">
        <v>150</v>
      </c>
      <c r="C5" s="184" t="s">
        <v>77</v>
      </c>
      <c r="D5" s="190" t="s">
        <v>75</v>
      </c>
      <c r="E5" s="192" t="s">
        <v>151</v>
      </c>
      <c r="F5" s="186" t="s">
        <v>148</v>
      </c>
    </row>
    <row r="6" spans="1:348" ht="42.75" customHeight="1" x14ac:dyDescent="0.2">
      <c r="A6" s="182"/>
      <c r="B6" s="198"/>
      <c r="C6" s="185"/>
      <c r="D6" s="191"/>
      <c r="E6" s="193"/>
      <c r="F6" s="187"/>
    </row>
    <row r="7" spans="1:348" s="6" customFormat="1" ht="23.25" customHeight="1" x14ac:dyDescent="0.2">
      <c r="A7" s="183"/>
      <c r="B7" s="131" t="s">
        <v>74</v>
      </c>
      <c r="C7" s="52" t="s">
        <v>46</v>
      </c>
      <c r="D7" s="52" t="s">
        <v>51</v>
      </c>
      <c r="E7" s="52" t="s">
        <v>47</v>
      </c>
      <c r="F7" s="69" t="s">
        <v>46</v>
      </c>
    </row>
    <row r="8" spans="1:348" ht="16.899999999999999" customHeight="1" x14ac:dyDescent="0.2">
      <c r="A8" s="28"/>
      <c r="B8" s="132"/>
      <c r="C8" s="132"/>
      <c r="D8" s="132"/>
      <c r="E8" s="132"/>
      <c r="F8" s="34"/>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row>
    <row r="9" spans="1:348" s="6" customFormat="1" ht="14.25" customHeight="1" x14ac:dyDescent="0.2">
      <c r="A9" s="88" t="s">
        <v>65</v>
      </c>
      <c r="B9" s="133">
        <v>4</v>
      </c>
      <c r="C9" s="133">
        <v>1</v>
      </c>
      <c r="D9" s="133">
        <v>36</v>
      </c>
      <c r="E9" s="133">
        <v>58806</v>
      </c>
      <c r="F9" s="90">
        <v>0.15</v>
      </c>
    </row>
    <row r="10" spans="1:348" s="6" customFormat="1" ht="14.25" customHeight="1" x14ac:dyDescent="0.2">
      <c r="A10" s="88" t="s">
        <v>144</v>
      </c>
      <c r="B10" s="133">
        <v>66</v>
      </c>
      <c r="C10" s="133">
        <v>43</v>
      </c>
      <c r="D10" s="133">
        <v>1120</v>
      </c>
      <c r="E10" s="133">
        <v>25770</v>
      </c>
      <c r="F10" s="90">
        <v>0.66</v>
      </c>
    </row>
    <row r="11" spans="1:348" s="6" customFormat="1" ht="14.25" customHeight="1" x14ac:dyDescent="0.2">
      <c r="A11" s="89" t="s">
        <v>145</v>
      </c>
      <c r="B11" s="133">
        <v>141</v>
      </c>
      <c r="C11" s="133">
        <v>207</v>
      </c>
      <c r="D11" s="133">
        <v>5270</v>
      </c>
      <c r="E11" s="133">
        <v>25416</v>
      </c>
      <c r="F11" s="90">
        <v>1.47</v>
      </c>
    </row>
    <row r="12" spans="1:348" s="6" customFormat="1" ht="14.25" customHeight="1" x14ac:dyDescent="0.2">
      <c r="A12" s="88" t="s">
        <v>146</v>
      </c>
      <c r="B12" s="133">
        <v>206</v>
      </c>
      <c r="C12" s="133">
        <v>699</v>
      </c>
      <c r="D12" s="133">
        <v>19470</v>
      </c>
      <c r="E12" s="133">
        <v>27859</v>
      </c>
      <c r="F12" s="90">
        <v>3.39</v>
      </c>
    </row>
    <row r="13" spans="1:348" s="6" customFormat="1" ht="14.25" customHeight="1" x14ac:dyDescent="0.2">
      <c r="A13" s="89" t="s">
        <v>147</v>
      </c>
      <c r="B13" s="133">
        <v>200</v>
      </c>
      <c r="C13" s="133">
        <v>2038</v>
      </c>
      <c r="D13" s="133">
        <v>63280</v>
      </c>
      <c r="E13" s="133">
        <v>31045</v>
      </c>
      <c r="F13" s="90">
        <v>10.19</v>
      </c>
    </row>
    <row r="14" spans="1:348" s="6" customFormat="1" ht="14.25" customHeight="1" x14ac:dyDescent="0.2">
      <c r="A14" s="29"/>
      <c r="B14" s="133"/>
      <c r="C14" s="133"/>
      <c r="D14" s="133"/>
      <c r="E14" s="133"/>
      <c r="F14" s="90"/>
    </row>
    <row r="15" spans="1:348" s="6" customFormat="1" ht="28.5" customHeight="1" x14ac:dyDescent="0.2">
      <c r="A15" s="113" t="s">
        <v>21</v>
      </c>
      <c r="B15" s="114">
        <v>617</v>
      </c>
      <c r="C15" s="115">
        <v>2989</v>
      </c>
      <c r="D15" s="115">
        <v>89175</v>
      </c>
      <c r="E15" s="115">
        <v>29838</v>
      </c>
      <c r="F15" s="116">
        <v>4.84</v>
      </c>
    </row>
    <row r="16" spans="1:348" s="6" customFormat="1" ht="14.25" customHeight="1" x14ac:dyDescent="0.2"/>
    <row r="17" spans="1:6" s="6" customFormat="1" ht="14.25" customHeight="1" x14ac:dyDescent="0.2"/>
    <row r="18" spans="1:6" s="6" customFormat="1" ht="14.25" customHeight="1" x14ac:dyDescent="0.2"/>
    <row r="19" spans="1:6" s="6" customFormat="1" ht="14.25" customHeight="1" x14ac:dyDescent="0.2"/>
    <row r="20" spans="1:6" s="6" customFormat="1" ht="14.25" customHeight="1" x14ac:dyDescent="0.2"/>
    <row r="21" spans="1:6" s="6" customFormat="1" ht="14.25" customHeight="1" x14ac:dyDescent="0.2"/>
    <row r="22" spans="1:6" s="6" customFormat="1" ht="12" x14ac:dyDescent="0.2"/>
    <row r="23" spans="1:6" x14ac:dyDescent="0.2">
      <c r="A23" s="11"/>
    </row>
    <row r="24" spans="1:6" x14ac:dyDescent="0.2">
      <c r="A24" s="11"/>
      <c r="D24" s="33"/>
    </row>
    <row r="25" spans="1:6" ht="14.25" customHeight="1" x14ac:dyDescent="0.2">
      <c r="A25" s="11"/>
    </row>
    <row r="26" spans="1:6" ht="14.25" customHeight="1" x14ac:dyDescent="0.2">
      <c r="A26" s="200"/>
      <c r="B26" s="200"/>
      <c r="C26" s="200"/>
      <c r="D26" s="200"/>
      <c r="E26" s="200"/>
      <c r="F26" s="200"/>
    </row>
    <row r="27" spans="1:6" x14ac:dyDescent="0.2">
      <c r="A27" s="201"/>
      <c r="B27" s="201"/>
      <c r="C27" s="201"/>
      <c r="D27" s="201"/>
      <c r="E27" s="201"/>
      <c r="F27" s="201"/>
    </row>
    <row r="28" spans="1:6" x14ac:dyDescent="0.2">
      <c r="A28" s="201"/>
      <c r="B28" s="201"/>
      <c r="C28" s="201"/>
      <c r="D28" s="201"/>
      <c r="E28" s="201"/>
      <c r="F28" s="201"/>
    </row>
    <row r="29" spans="1:6" x14ac:dyDescent="0.2">
      <c r="A29" s="10"/>
      <c r="B29" s="10"/>
      <c r="C29" s="10"/>
      <c r="D29" s="10"/>
      <c r="E29" s="10"/>
      <c r="F29" s="10"/>
    </row>
  </sheetData>
  <customSheetViews>
    <customSheetView guid="{CBF80AF5-F798-4F5E-B8CE-7FCECDC9F06C}"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11">
    <mergeCell ref="A1:F1"/>
    <mergeCell ref="A26:F26"/>
    <mergeCell ref="A27:F27"/>
    <mergeCell ref="A28:F28"/>
    <mergeCell ref="A5:A7"/>
    <mergeCell ref="C5:C6"/>
    <mergeCell ref="F5:F6"/>
    <mergeCell ref="B5:B6"/>
    <mergeCell ref="D5:D6"/>
    <mergeCell ref="E5:E6"/>
    <mergeCell ref="A3:F3"/>
  </mergeCells>
  <conditionalFormatting sqref="A8:F15">
    <cfRule type="expression" dxfId="1" priority="2">
      <formula>MOD(ROW(),2)=1</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4"/>
  <sheetViews>
    <sheetView view="pageLayout" zoomScaleNormal="100" workbookViewId="0">
      <selection sqref="A1:H1"/>
    </sheetView>
  </sheetViews>
  <sheetFormatPr baseColWidth="10" defaultColWidth="10.140625" defaultRowHeight="12.75" x14ac:dyDescent="0.2"/>
  <cols>
    <col min="1" max="1" width="12.7109375" style="4" customWidth="1"/>
    <col min="2" max="8" width="11.28515625" style="11" customWidth="1"/>
    <col min="9" max="9" width="7.140625" style="11" customWidth="1"/>
    <col min="10" max="10" width="12.28515625" style="11" customWidth="1"/>
    <col min="11" max="11" width="9.28515625" style="11" customWidth="1"/>
    <col min="12" max="12" width="9.85546875" style="11" customWidth="1"/>
    <col min="13" max="13" width="12.28515625" style="11" customWidth="1"/>
    <col min="14" max="14" width="10.28515625" style="11" customWidth="1"/>
    <col min="15" max="15" width="11" style="11" customWidth="1"/>
    <col min="16" max="26" width="12.28515625" style="11" customWidth="1"/>
    <col min="27" max="16384" width="10.140625" style="11"/>
  </cols>
  <sheetData>
    <row r="1" spans="1:8" ht="12.75" customHeight="1" x14ac:dyDescent="0.2">
      <c r="A1" s="194" t="s">
        <v>127</v>
      </c>
      <c r="B1" s="194"/>
      <c r="C1" s="194"/>
      <c r="D1" s="194"/>
      <c r="E1" s="194"/>
      <c r="F1" s="194"/>
      <c r="G1" s="194"/>
      <c r="H1" s="194"/>
    </row>
    <row r="2" spans="1:8" s="6" customFormat="1" ht="12.75" customHeight="1" x14ac:dyDescent="0.2">
      <c r="A2" s="202"/>
      <c r="B2" s="202"/>
      <c r="C2" s="202"/>
      <c r="D2" s="202"/>
      <c r="E2" s="202"/>
      <c r="F2" s="202"/>
      <c r="G2" s="202"/>
      <c r="H2" s="202"/>
    </row>
    <row r="3" spans="1:8" s="6" customFormat="1" ht="29.25" customHeight="1" x14ac:dyDescent="0.2">
      <c r="A3" s="209" t="s">
        <v>48</v>
      </c>
      <c r="B3" s="203" t="s">
        <v>53</v>
      </c>
      <c r="C3" s="203" t="s">
        <v>62</v>
      </c>
      <c r="D3" s="91" t="s">
        <v>44</v>
      </c>
      <c r="E3" s="91"/>
      <c r="F3" s="91"/>
      <c r="G3" s="203" t="s">
        <v>54</v>
      </c>
      <c r="H3" s="207" t="s">
        <v>52</v>
      </c>
    </row>
    <row r="4" spans="1:8" ht="45.75" customHeight="1" x14ac:dyDescent="0.2">
      <c r="A4" s="210"/>
      <c r="B4" s="204"/>
      <c r="C4" s="205"/>
      <c r="D4" s="61" t="s">
        <v>45</v>
      </c>
      <c r="E4" s="61" t="s">
        <v>49</v>
      </c>
      <c r="F4" s="61" t="s">
        <v>50</v>
      </c>
      <c r="G4" s="205"/>
      <c r="H4" s="208"/>
    </row>
    <row r="5" spans="1:8" s="6" customFormat="1" ht="19.899999999999999" customHeight="1" x14ac:dyDescent="0.2">
      <c r="A5" s="211"/>
      <c r="B5" s="204"/>
      <c r="C5" s="18" t="s">
        <v>46</v>
      </c>
      <c r="D5" s="18" t="s">
        <v>51</v>
      </c>
      <c r="E5" s="206" t="s">
        <v>47</v>
      </c>
      <c r="F5" s="206"/>
      <c r="G5" s="18" t="s">
        <v>46</v>
      </c>
      <c r="H5" s="208"/>
    </row>
    <row r="6" spans="1:8" s="6" customFormat="1" ht="12" customHeight="1" x14ac:dyDescent="0.2">
      <c r="A6" s="20"/>
      <c r="B6" s="21" t="s">
        <v>43</v>
      </c>
      <c r="C6" s="21"/>
      <c r="D6" s="21"/>
      <c r="E6" s="22"/>
      <c r="F6" s="22"/>
      <c r="G6" s="22"/>
      <c r="H6" s="22"/>
    </row>
    <row r="7" spans="1:8" s="6" customFormat="1" ht="12" customHeight="1" x14ac:dyDescent="0.2">
      <c r="A7" s="100">
        <v>1974</v>
      </c>
      <c r="B7" s="92">
        <v>1306</v>
      </c>
      <c r="C7" s="92">
        <v>5839.07</v>
      </c>
      <c r="D7" s="92">
        <v>33483.051696722105</v>
      </c>
      <c r="E7" s="92">
        <v>5734.3124327542073</v>
      </c>
      <c r="F7" s="92">
        <v>131.218868277403</v>
      </c>
      <c r="G7" s="93">
        <f>C7/B7</f>
        <v>4.470957120980092</v>
      </c>
      <c r="H7" s="92">
        <v>43.70036495537817</v>
      </c>
    </row>
    <row r="8" spans="1:8" s="6" customFormat="1" ht="12" customHeight="1" x14ac:dyDescent="0.2">
      <c r="A8" s="100">
        <v>1976</v>
      </c>
      <c r="B8" s="92">
        <v>1452</v>
      </c>
      <c r="C8" s="92">
        <v>5019.99</v>
      </c>
      <c r="D8" s="92">
        <v>35920.359642709234</v>
      </c>
      <c r="E8" s="92">
        <v>7155.4643819428402</v>
      </c>
      <c r="F8" s="92">
        <v>161.52066606421934</v>
      </c>
      <c r="G8" s="93">
        <f t="shared" ref="G8:G41" si="0">C8/B8</f>
        <v>3.4572933884297519</v>
      </c>
      <c r="H8" s="92">
        <v>44.300612152613851</v>
      </c>
    </row>
    <row r="9" spans="1:8" s="6" customFormat="1" ht="12" customHeight="1" x14ac:dyDescent="0.2">
      <c r="A9" s="100">
        <v>1978</v>
      </c>
      <c r="B9" s="92">
        <v>1201</v>
      </c>
      <c r="C9" s="92">
        <v>4410.1099999999997</v>
      </c>
      <c r="D9" s="92">
        <v>48348.143754825316</v>
      </c>
      <c r="E9" s="92">
        <v>10963.024449463917</v>
      </c>
      <c r="F9" s="92">
        <v>260.82216868999245</v>
      </c>
      <c r="G9" s="93">
        <f t="shared" si="0"/>
        <v>3.6720316402997502</v>
      </c>
      <c r="H9" s="92">
        <v>42.03256381360103</v>
      </c>
    </row>
    <row r="10" spans="1:8" s="6" customFormat="1" ht="20.100000000000001" customHeight="1" x14ac:dyDescent="0.2">
      <c r="A10" s="100">
        <v>1980</v>
      </c>
      <c r="B10" s="92">
        <v>1077</v>
      </c>
      <c r="C10" s="92">
        <v>3790.99</v>
      </c>
      <c r="D10" s="92">
        <v>53984.2946472853</v>
      </c>
      <c r="E10" s="92">
        <v>14240.157491126407</v>
      </c>
      <c r="F10" s="92">
        <v>326.17793643604273</v>
      </c>
      <c r="G10" s="93">
        <f t="shared" si="0"/>
        <v>3.5199535747446609</v>
      </c>
      <c r="H10" s="92">
        <v>43.657635604419958</v>
      </c>
    </row>
    <row r="11" spans="1:8" s="6" customFormat="1" ht="12" customHeight="1" x14ac:dyDescent="0.2">
      <c r="A11" s="100">
        <v>1981</v>
      </c>
      <c r="B11" s="92">
        <v>981</v>
      </c>
      <c r="C11" s="92">
        <v>4031.62</v>
      </c>
      <c r="D11" s="92">
        <v>54426.369878772697</v>
      </c>
      <c r="E11" s="92">
        <v>13499.875950306005</v>
      </c>
      <c r="F11" s="92">
        <v>301.26855573177272</v>
      </c>
      <c r="G11" s="93">
        <f t="shared" si="0"/>
        <v>4.1097043832823648</v>
      </c>
      <c r="H11" s="92">
        <v>44.810106111191033</v>
      </c>
    </row>
    <row r="12" spans="1:8" s="6" customFormat="1" ht="12" customHeight="1" x14ac:dyDescent="0.2">
      <c r="A12" s="100">
        <v>1982</v>
      </c>
      <c r="B12" s="92">
        <v>1354</v>
      </c>
      <c r="C12" s="92">
        <v>6093.57</v>
      </c>
      <c r="D12" s="92">
        <v>70636.5660614675</v>
      </c>
      <c r="E12" s="92">
        <v>11591.984019461088</v>
      </c>
      <c r="F12" s="92">
        <v>264.92796137574925</v>
      </c>
      <c r="G12" s="93">
        <f t="shared" si="0"/>
        <v>4.5004209748892166</v>
      </c>
      <c r="H12" s="92">
        <v>43.755230513475674</v>
      </c>
    </row>
    <row r="13" spans="1:8" s="6" customFormat="1" ht="12" customHeight="1" x14ac:dyDescent="0.2">
      <c r="A13" s="100">
        <v>1983</v>
      </c>
      <c r="B13" s="92">
        <v>1282</v>
      </c>
      <c r="C13" s="92">
        <v>5541.88</v>
      </c>
      <c r="D13" s="92">
        <v>66751.612870239231</v>
      </c>
      <c r="E13" s="92">
        <v>12044.940141294874</v>
      </c>
      <c r="F13" s="92">
        <v>271.46824933335006</v>
      </c>
      <c r="G13" s="93">
        <f t="shared" si="0"/>
        <v>4.3228393135725431</v>
      </c>
      <c r="H13" s="92">
        <v>44.369609230080769</v>
      </c>
    </row>
    <row r="14" spans="1:8" s="6" customFormat="1" ht="12" customHeight="1" x14ac:dyDescent="0.2">
      <c r="A14" s="100">
        <v>1984</v>
      </c>
      <c r="B14" s="92">
        <v>1570</v>
      </c>
      <c r="C14" s="92">
        <v>6792.37</v>
      </c>
      <c r="D14" s="92">
        <v>80227.261060521618</v>
      </c>
      <c r="E14" s="92">
        <v>11811.379689345786</v>
      </c>
      <c r="F14" s="92">
        <v>268.20789807297808</v>
      </c>
      <c r="G14" s="93">
        <f t="shared" si="0"/>
        <v>4.3263503184713379</v>
      </c>
      <c r="H14" s="92">
        <v>44.038150159664447</v>
      </c>
    </row>
    <row r="15" spans="1:8" s="6" customFormat="1" ht="20.100000000000001" customHeight="1" x14ac:dyDescent="0.2">
      <c r="A15" s="100">
        <v>1985</v>
      </c>
      <c r="B15" s="92">
        <v>1704</v>
      </c>
      <c r="C15" s="92">
        <v>7461.23</v>
      </c>
      <c r="D15" s="92">
        <v>84599.961653108912</v>
      </c>
      <c r="E15" s="92">
        <v>11338.60793101257</v>
      </c>
      <c r="F15" s="92">
        <v>263.95174078001929</v>
      </c>
      <c r="G15" s="93">
        <f t="shared" si="0"/>
        <v>4.3786561032863851</v>
      </c>
      <c r="H15" s="92">
        <v>42.957125031663679</v>
      </c>
    </row>
    <row r="16" spans="1:8" s="6" customFormat="1" ht="12" customHeight="1" x14ac:dyDescent="0.2">
      <c r="A16" s="100">
        <v>1986</v>
      </c>
      <c r="B16" s="92">
        <v>1753</v>
      </c>
      <c r="C16" s="92">
        <v>8193.74</v>
      </c>
      <c r="D16" s="92">
        <v>86725.409161327931</v>
      </c>
      <c r="E16" s="92">
        <v>10584.349657339375</v>
      </c>
      <c r="F16" s="92">
        <v>243.00863235254678</v>
      </c>
      <c r="G16" s="93">
        <f t="shared" si="0"/>
        <v>4.6741243582430121</v>
      </c>
      <c r="H16" s="92">
        <v>43.555447207258219</v>
      </c>
    </row>
    <row r="17" spans="1:8" s="6" customFormat="1" ht="12" customHeight="1" x14ac:dyDescent="0.2">
      <c r="A17" s="100">
        <v>1987</v>
      </c>
      <c r="B17" s="92">
        <v>1678</v>
      </c>
      <c r="C17" s="92">
        <v>8691.85</v>
      </c>
      <c r="D17" s="92">
        <v>87134.62979911342</v>
      </c>
      <c r="E17" s="92">
        <v>10024.865799468862</v>
      </c>
      <c r="F17" s="92">
        <v>230.9941147722694</v>
      </c>
      <c r="G17" s="93">
        <f t="shared" si="0"/>
        <v>5.1798867699642432</v>
      </c>
      <c r="H17" s="92">
        <v>43.398793122292716</v>
      </c>
    </row>
    <row r="18" spans="1:8" s="6" customFormat="1" ht="12" customHeight="1" x14ac:dyDescent="0.2">
      <c r="A18" s="100">
        <v>1988</v>
      </c>
      <c r="B18" s="92">
        <v>1753</v>
      </c>
      <c r="C18" s="92">
        <v>8846.41</v>
      </c>
      <c r="D18" s="92">
        <v>83083.23576179934</v>
      </c>
      <c r="E18" s="92">
        <v>9391.746003384349</v>
      </c>
      <c r="F18" s="92">
        <v>214.26513829930278</v>
      </c>
      <c r="G18" s="93">
        <f t="shared" si="0"/>
        <v>5.0464403879064461</v>
      </c>
      <c r="H18" s="92">
        <v>43.832356854362388</v>
      </c>
    </row>
    <row r="19" spans="1:8" s="6" customFormat="1" ht="12" customHeight="1" x14ac:dyDescent="0.2">
      <c r="A19" s="100">
        <v>1989</v>
      </c>
      <c r="B19" s="92">
        <v>1628</v>
      </c>
      <c r="C19" s="92">
        <v>7770.34</v>
      </c>
      <c r="D19" s="92">
        <v>74478.011381357283</v>
      </c>
      <c r="E19" s="92">
        <v>9584.9102331889317</v>
      </c>
      <c r="F19" s="92">
        <v>213.5905900547618</v>
      </c>
      <c r="G19" s="93">
        <f t="shared" si="0"/>
        <v>4.7729361179361183</v>
      </c>
      <c r="H19" s="92">
        <v>44.875152181243038</v>
      </c>
    </row>
    <row r="20" spans="1:8" s="6" customFormat="1" ht="20.100000000000001" customHeight="1" x14ac:dyDescent="0.2">
      <c r="A20" s="100">
        <v>1990</v>
      </c>
      <c r="B20" s="92">
        <v>1333</v>
      </c>
      <c r="C20" s="92">
        <v>6707.58</v>
      </c>
      <c r="D20" s="92">
        <v>64621.511072025693</v>
      </c>
      <c r="E20" s="92">
        <v>9634.1021757512681</v>
      </c>
      <c r="F20" s="92">
        <v>216.15249222486588</v>
      </c>
      <c r="G20" s="93">
        <f t="shared" si="0"/>
        <v>5.0319429857464364</v>
      </c>
      <c r="H20" s="92">
        <v>44.570858640523113</v>
      </c>
    </row>
    <row r="21" spans="1:8" s="6" customFormat="1" ht="12" customHeight="1" x14ac:dyDescent="0.2">
      <c r="A21" s="100">
        <v>1991</v>
      </c>
      <c r="B21" s="92">
        <v>1653</v>
      </c>
      <c r="C21" s="92">
        <v>8739.9</v>
      </c>
      <c r="D21" s="92">
        <v>74117.756655742065</v>
      </c>
      <c r="E21" s="92">
        <v>8480.3895531690378</v>
      </c>
      <c r="F21" s="92">
        <v>192.27153634339589</v>
      </c>
      <c r="G21" s="93">
        <f t="shared" si="0"/>
        <v>5.2872958257713245</v>
      </c>
      <c r="H21" s="92">
        <v>44.106318150093244</v>
      </c>
    </row>
    <row r="22" spans="1:8" s="6" customFormat="1" ht="12" customHeight="1" x14ac:dyDescent="0.2">
      <c r="A22" s="100">
        <v>1992</v>
      </c>
      <c r="B22" s="92">
        <v>1735</v>
      </c>
      <c r="C22" s="92">
        <v>9163.33</v>
      </c>
      <c r="D22" s="92">
        <v>72269.037697550404</v>
      </c>
      <c r="E22" s="92">
        <v>7886.76580430372</v>
      </c>
      <c r="F22" s="92">
        <v>178.85737078775114</v>
      </c>
      <c r="G22" s="93">
        <f t="shared" si="0"/>
        <v>5.2814582132564842</v>
      </c>
      <c r="H22" s="92">
        <v>44.095279772746373</v>
      </c>
    </row>
    <row r="23" spans="1:8" s="6" customFormat="1" ht="12" customHeight="1" x14ac:dyDescent="0.2">
      <c r="A23" s="100">
        <v>1993</v>
      </c>
      <c r="B23" s="92">
        <v>1630</v>
      </c>
      <c r="C23" s="92">
        <v>9013.34</v>
      </c>
      <c r="D23" s="92">
        <v>70029.550625565622</v>
      </c>
      <c r="E23" s="92">
        <v>7769.5449883800702</v>
      </c>
      <c r="F23" s="92">
        <v>170.9819744229678</v>
      </c>
      <c r="G23" s="93">
        <f t="shared" si="0"/>
        <v>5.5296564417177914</v>
      </c>
      <c r="H23" s="92">
        <v>45.440725635557968</v>
      </c>
    </row>
    <row r="24" spans="1:8" s="6" customFormat="1" ht="12" customHeight="1" x14ac:dyDescent="0.2">
      <c r="A24" s="100">
        <v>1994</v>
      </c>
      <c r="B24" s="92">
        <v>1378</v>
      </c>
      <c r="C24" s="92">
        <v>7770.9849999999997</v>
      </c>
      <c r="D24" s="92">
        <v>62135.638066703141</v>
      </c>
      <c r="E24" s="92">
        <v>7995.8509850042365</v>
      </c>
      <c r="F24" s="92">
        <v>178.91813464809232</v>
      </c>
      <c r="G24" s="93">
        <f t="shared" si="0"/>
        <v>5.6393214804063856</v>
      </c>
      <c r="H24" s="92">
        <v>44.689997471363029</v>
      </c>
    </row>
    <row r="25" spans="1:8" s="6" customFormat="1" ht="20.100000000000001" customHeight="1" x14ac:dyDescent="0.2">
      <c r="A25" s="100">
        <v>1995</v>
      </c>
      <c r="B25" s="92">
        <v>1318</v>
      </c>
      <c r="C25" s="92">
        <v>7072.8628999999992</v>
      </c>
      <c r="D25" s="92">
        <v>62189.368196622403</v>
      </c>
      <c r="E25" s="92">
        <v>8792.6726526287421</v>
      </c>
      <c r="F25" s="92">
        <v>183.11252046454817</v>
      </c>
      <c r="G25" s="93">
        <f t="shared" si="0"/>
        <v>5.3663603186646425</v>
      </c>
      <c r="H25" s="92">
        <v>48.017866994141798</v>
      </c>
    </row>
    <row r="26" spans="1:8" s="6" customFormat="1" ht="12" customHeight="1" x14ac:dyDescent="0.2">
      <c r="A26" s="100">
        <v>1996</v>
      </c>
      <c r="B26" s="92">
        <v>1295</v>
      </c>
      <c r="C26" s="92">
        <v>7079.4809000000014</v>
      </c>
      <c r="D26" s="92">
        <v>64881.330688250004</v>
      </c>
      <c r="E26" s="92">
        <v>9164.7017069076337</v>
      </c>
      <c r="F26" s="92">
        <v>196.81912086527166</v>
      </c>
      <c r="G26" s="93">
        <f t="shared" si="0"/>
        <v>5.4667806177606186</v>
      </c>
      <c r="H26" s="92">
        <v>46.564082120766777</v>
      </c>
    </row>
    <row r="27" spans="1:8" s="6" customFormat="1" ht="12" customHeight="1" x14ac:dyDescent="0.2">
      <c r="A27" s="100">
        <v>1997</v>
      </c>
      <c r="B27" s="92">
        <v>1039</v>
      </c>
      <c r="C27" s="92">
        <v>5738.8651</v>
      </c>
      <c r="D27" s="92">
        <v>55084.808495625897</v>
      </c>
      <c r="E27" s="92">
        <v>9598.5543370980959</v>
      </c>
      <c r="F27" s="92">
        <v>209.04034417008378</v>
      </c>
      <c r="G27" s="93">
        <f t="shared" si="0"/>
        <v>5.5234505293551495</v>
      </c>
      <c r="H27" s="92">
        <v>45.917233705319198</v>
      </c>
    </row>
    <row r="28" spans="1:8" s="6" customFormat="1" ht="12" customHeight="1" x14ac:dyDescent="0.2">
      <c r="A28" s="100">
        <v>1998</v>
      </c>
      <c r="B28" s="92">
        <v>1132</v>
      </c>
      <c r="C28" s="92">
        <v>5844.8644999999988</v>
      </c>
      <c r="D28" s="92">
        <v>62000.677461742591</v>
      </c>
      <c r="E28" s="92">
        <v>10607.71852995781</v>
      </c>
      <c r="F28" s="92">
        <v>234.18195588725905</v>
      </c>
      <c r="G28" s="93">
        <f t="shared" si="0"/>
        <v>5.1633078621908117</v>
      </c>
      <c r="H28" s="92">
        <v>45.29690808058939</v>
      </c>
    </row>
    <row r="29" spans="1:8" s="6" customFormat="1" ht="12" customHeight="1" x14ac:dyDescent="0.2">
      <c r="A29" s="100">
        <v>1999</v>
      </c>
      <c r="B29" s="92">
        <v>1192</v>
      </c>
      <c r="C29" s="92">
        <v>6406.3271000000004</v>
      </c>
      <c r="D29" s="92">
        <v>72500.322113885151</v>
      </c>
      <c r="E29" s="92">
        <v>11316.987250601855</v>
      </c>
      <c r="F29" s="92">
        <v>245.56136132478292</v>
      </c>
      <c r="G29" s="93">
        <f t="shared" si="0"/>
        <v>5.3744354865771813</v>
      </c>
      <c r="H29" s="92">
        <v>46.086188761732132</v>
      </c>
    </row>
    <row r="30" spans="1:8" s="6" customFormat="1" ht="20.100000000000001" customHeight="1" x14ac:dyDescent="0.2">
      <c r="A30" s="100">
        <v>2000</v>
      </c>
      <c r="B30" s="92">
        <v>1237</v>
      </c>
      <c r="C30" s="92">
        <v>6213.0416999999998</v>
      </c>
      <c r="D30" s="92">
        <v>69858.378284411214</v>
      </c>
      <c r="E30" s="92">
        <v>11243.81975938604</v>
      </c>
      <c r="F30" s="92">
        <v>243.88622733059623</v>
      </c>
      <c r="G30" s="93">
        <f t="shared" si="0"/>
        <v>5.0226691188358927</v>
      </c>
      <c r="H30" s="92">
        <v>46.1</v>
      </c>
    </row>
    <row r="31" spans="1:8" s="6" customFormat="1" ht="12" customHeight="1" x14ac:dyDescent="0.2">
      <c r="A31" s="100">
        <v>2001</v>
      </c>
      <c r="B31" s="92">
        <v>1062</v>
      </c>
      <c r="C31" s="92">
        <v>5390</v>
      </c>
      <c r="D31" s="94">
        <v>62816</v>
      </c>
      <c r="E31" s="92">
        <v>11655</v>
      </c>
      <c r="F31" s="92">
        <v>254</v>
      </c>
      <c r="G31" s="93">
        <f t="shared" si="0"/>
        <v>5.0753295668549905</v>
      </c>
      <c r="H31" s="92">
        <v>45.91</v>
      </c>
    </row>
    <row r="32" spans="1:8" s="6" customFormat="1" ht="12" customHeight="1" x14ac:dyDescent="0.2">
      <c r="A32" s="100">
        <v>2002</v>
      </c>
      <c r="B32" s="92">
        <v>1131</v>
      </c>
      <c r="C32" s="92">
        <v>6272.5686999999998</v>
      </c>
      <c r="D32" s="92">
        <v>71895.585000000006</v>
      </c>
      <c r="E32" s="92">
        <v>11462</v>
      </c>
      <c r="F32" s="92">
        <v>257</v>
      </c>
      <c r="G32" s="93">
        <f t="shared" si="0"/>
        <v>5.5460377541998227</v>
      </c>
      <c r="H32" s="92">
        <v>45</v>
      </c>
    </row>
    <row r="33" spans="1:8" s="6" customFormat="1" ht="12" customHeight="1" x14ac:dyDescent="0.2">
      <c r="A33" s="100">
        <v>2003</v>
      </c>
      <c r="B33" s="92">
        <v>1141</v>
      </c>
      <c r="C33" s="92">
        <v>6695.3410000000003</v>
      </c>
      <c r="D33" s="92">
        <v>80925</v>
      </c>
      <c r="E33" s="92">
        <v>12087</v>
      </c>
      <c r="F33" s="92">
        <v>263</v>
      </c>
      <c r="G33" s="93">
        <f t="shared" si="0"/>
        <v>5.8679588080631024</v>
      </c>
      <c r="H33" s="92">
        <v>46</v>
      </c>
    </row>
    <row r="34" spans="1:8" s="6" customFormat="1" ht="12" customHeight="1" x14ac:dyDescent="0.2">
      <c r="A34" s="100">
        <v>2004</v>
      </c>
      <c r="B34" s="92">
        <v>1190</v>
      </c>
      <c r="C34" s="92">
        <v>6426.2165000000005</v>
      </c>
      <c r="D34" s="92">
        <v>71947.955000000002</v>
      </c>
      <c r="E34" s="92">
        <v>11196</v>
      </c>
      <c r="F34" s="92">
        <v>240</v>
      </c>
      <c r="G34" s="93">
        <f t="shared" si="0"/>
        <v>5.4001819327731093</v>
      </c>
      <c r="H34" s="92">
        <v>47</v>
      </c>
    </row>
    <row r="35" spans="1:8" s="6" customFormat="1" ht="20.100000000000001" customHeight="1" x14ac:dyDescent="0.2">
      <c r="A35" s="100">
        <v>2005</v>
      </c>
      <c r="B35" s="92">
        <v>965</v>
      </c>
      <c r="C35" s="92">
        <v>5582</v>
      </c>
      <c r="D35" s="92">
        <v>68506</v>
      </c>
      <c r="E35" s="92">
        <v>12273</v>
      </c>
      <c r="F35" s="92">
        <v>246</v>
      </c>
      <c r="G35" s="93">
        <f t="shared" si="0"/>
        <v>5.7844559585492226</v>
      </c>
      <c r="H35" s="92">
        <v>50</v>
      </c>
    </row>
    <row r="36" spans="1:8" s="6" customFormat="1" ht="12" customHeight="1" x14ac:dyDescent="0.2">
      <c r="A36" s="100">
        <v>2006</v>
      </c>
      <c r="B36" s="92">
        <v>1022</v>
      </c>
      <c r="C36" s="92">
        <v>5355.7812999999996</v>
      </c>
      <c r="D36" s="92">
        <v>59082.061000000002</v>
      </c>
      <c r="E36" s="92">
        <v>11031</v>
      </c>
      <c r="F36" s="92">
        <v>240</v>
      </c>
      <c r="G36" s="93">
        <f t="shared" si="0"/>
        <v>5.2404905088062623</v>
      </c>
      <c r="H36" s="92">
        <v>46</v>
      </c>
    </row>
    <row r="37" spans="1:8" s="6" customFormat="1" ht="12" customHeight="1" x14ac:dyDescent="0.2">
      <c r="A37" s="100">
        <v>2007</v>
      </c>
      <c r="B37" s="92">
        <v>1077</v>
      </c>
      <c r="C37" s="92">
        <v>5712.2768999999998</v>
      </c>
      <c r="D37" s="92">
        <v>69049.861000000004</v>
      </c>
      <c r="E37" s="92">
        <v>12088</v>
      </c>
      <c r="F37" s="92">
        <v>258</v>
      </c>
      <c r="G37" s="93">
        <f t="shared" si="0"/>
        <v>5.3038782729805014</v>
      </c>
      <c r="H37" s="92">
        <v>47</v>
      </c>
    </row>
    <row r="38" spans="1:8" ht="12" customHeight="1" x14ac:dyDescent="0.2">
      <c r="A38" s="100">
        <v>2008</v>
      </c>
      <c r="B38" s="92">
        <v>1049</v>
      </c>
      <c r="C38" s="92">
        <v>5778.2611999999999</v>
      </c>
      <c r="D38" s="92">
        <v>79161.100000000006</v>
      </c>
      <c r="E38" s="92">
        <v>13700</v>
      </c>
      <c r="F38" s="92">
        <v>297</v>
      </c>
      <c r="G38" s="93">
        <f t="shared" si="0"/>
        <v>5.5083519542421353</v>
      </c>
      <c r="H38" s="92">
        <v>46</v>
      </c>
    </row>
    <row r="39" spans="1:8" ht="12" customHeight="1" x14ac:dyDescent="0.2">
      <c r="A39" s="100">
        <v>2009</v>
      </c>
      <c r="B39" s="92">
        <v>827</v>
      </c>
      <c r="C39" s="92">
        <v>3997.2476000000001</v>
      </c>
      <c r="D39" s="92">
        <v>64296.675999999999</v>
      </c>
      <c r="E39" s="92">
        <v>16085</v>
      </c>
      <c r="F39" s="92">
        <v>355</v>
      </c>
      <c r="G39" s="93">
        <f t="shared" si="0"/>
        <v>4.8334311970979442</v>
      </c>
      <c r="H39" s="92">
        <v>45</v>
      </c>
    </row>
    <row r="40" spans="1:8" ht="20.100000000000001" customHeight="1" x14ac:dyDescent="0.2">
      <c r="A40" s="100">
        <v>2010</v>
      </c>
      <c r="B40" s="92">
        <v>1047</v>
      </c>
      <c r="C40" s="92">
        <v>5293.2430000000004</v>
      </c>
      <c r="D40" s="92">
        <v>89579.942999999999</v>
      </c>
      <c r="E40" s="92">
        <v>16923</v>
      </c>
      <c r="F40" s="92">
        <v>386</v>
      </c>
      <c r="G40" s="93">
        <f t="shared" si="0"/>
        <v>5.0556284622731615</v>
      </c>
      <c r="H40" s="92">
        <v>44</v>
      </c>
    </row>
    <row r="41" spans="1:8" ht="12" customHeight="1" x14ac:dyDescent="0.2">
      <c r="A41" s="100">
        <v>2011</v>
      </c>
      <c r="B41" s="92">
        <v>1197</v>
      </c>
      <c r="C41" s="92">
        <v>5553.5604999999996</v>
      </c>
      <c r="D41" s="92">
        <v>104392.064</v>
      </c>
      <c r="E41" s="92">
        <v>18797</v>
      </c>
      <c r="F41" s="92">
        <v>425</v>
      </c>
      <c r="G41" s="93">
        <f t="shared" si="0"/>
        <v>4.6395659983291555</v>
      </c>
      <c r="H41" s="92">
        <v>44</v>
      </c>
    </row>
    <row r="42" spans="1:8" ht="12" customHeight="1" x14ac:dyDescent="0.2">
      <c r="A42" s="100">
        <v>2012</v>
      </c>
      <c r="B42" s="95">
        <v>961</v>
      </c>
      <c r="C42" s="95">
        <v>4356.0375999999997</v>
      </c>
      <c r="D42" s="95">
        <v>100463.55499999999</v>
      </c>
      <c r="E42" s="95">
        <v>23063</v>
      </c>
      <c r="F42" s="95">
        <v>527</v>
      </c>
      <c r="G42" s="93">
        <f t="shared" ref="G42:G47" si="1">C42/B42</f>
        <v>4.5328174817898024</v>
      </c>
      <c r="H42" s="95">
        <v>44</v>
      </c>
    </row>
    <row r="43" spans="1:8" ht="12" customHeight="1" x14ac:dyDescent="0.2">
      <c r="A43" s="100">
        <v>2013</v>
      </c>
      <c r="B43" s="95">
        <v>969</v>
      </c>
      <c r="C43" s="95">
        <v>4424.6400000000003</v>
      </c>
      <c r="D43" s="95">
        <v>110672</v>
      </c>
      <c r="E43" s="95">
        <v>25013</v>
      </c>
      <c r="F43" s="95">
        <v>539</v>
      </c>
      <c r="G43" s="93">
        <f t="shared" si="1"/>
        <v>4.5661919504643969</v>
      </c>
      <c r="H43" s="95">
        <v>46</v>
      </c>
    </row>
    <row r="44" spans="1:8" ht="12" customHeight="1" x14ac:dyDescent="0.2">
      <c r="A44" s="100">
        <v>2014</v>
      </c>
      <c r="B44" s="95">
        <v>710</v>
      </c>
      <c r="C44" s="95">
        <v>3107.3137999999999</v>
      </c>
      <c r="D44" s="95">
        <v>81756.392000000007</v>
      </c>
      <c r="E44" s="95">
        <v>26311</v>
      </c>
      <c r="F44" s="95">
        <v>574</v>
      </c>
      <c r="G44" s="93">
        <f t="shared" si="1"/>
        <v>4.376498309859155</v>
      </c>
      <c r="H44" s="95">
        <v>46</v>
      </c>
    </row>
    <row r="45" spans="1:8" ht="20.100000000000001" customHeight="1" x14ac:dyDescent="0.2">
      <c r="A45" s="118">
        <v>2015</v>
      </c>
      <c r="B45" s="96">
        <v>929</v>
      </c>
      <c r="C45" s="96">
        <v>3998.3838999999998</v>
      </c>
      <c r="D45" s="96">
        <v>105934.98299999999</v>
      </c>
      <c r="E45" s="96">
        <v>26494</v>
      </c>
      <c r="F45" s="96">
        <v>588</v>
      </c>
      <c r="G45" s="93">
        <f t="shared" si="1"/>
        <v>4.3039654467168997</v>
      </c>
      <c r="H45" s="96">
        <v>45</v>
      </c>
    </row>
    <row r="46" spans="1:8" ht="12" customHeight="1" x14ac:dyDescent="0.2">
      <c r="A46" s="118">
        <v>2016</v>
      </c>
      <c r="B46" s="96">
        <v>764</v>
      </c>
      <c r="C46" s="96">
        <v>3806.0853999999999</v>
      </c>
      <c r="D46" s="96">
        <v>103147.223</v>
      </c>
      <c r="E46" s="96">
        <v>27101</v>
      </c>
      <c r="F46" s="96">
        <v>602</v>
      </c>
      <c r="G46" s="93">
        <f t="shared" si="1"/>
        <v>4.9817871727748688</v>
      </c>
      <c r="H46" s="96">
        <v>45</v>
      </c>
    </row>
    <row r="47" spans="1:8" ht="12" customHeight="1" x14ac:dyDescent="0.2">
      <c r="A47" s="118">
        <v>2017</v>
      </c>
      <c r="B47" s="96">
        <v>672</v>
      </c>
      <c r="C47" s="96">
        <v>2953</v>
      </c>
      <c r="D47" s="96">
        <v>79351</v>
      </c>
      <c r="E47" s="96">
        <v>26875</v>
      </c>
      <c r="F47" s="96">
        <v>579</v>
      </c>
      <c r="G47" s="93">
        <f t="shared" si="1"/>
        <v>4.3943452380952381</v>
      </c>
      <c r="H47" s="96">
        <v>46</v>
      </c>
    </row>
    <row r="48" spans="1:8" ht="12" customHeight="1" x14ac:dyDescent="0.2">
      <c r="A48" s="118">
        <v>2018</v>
      </c>
      <c r="B48" s="96">
        <v>751</v>
      </c>
      <c r="C48" s="96">
        <v>3540.3508000000002</v>
      </c>
      <c r="D48" s="96">
        <v>101829.446</v>
      </c>
      <c r="E48" s="96">
        <v>28763</v>
      </c>
      <c r="F48" s="96">
        <v>593</v>
      </c>
      <c r="G48" s="97">
        <v>4.71</v>
      </c>
      <c r="H48" s="96">
        <v>48</v>
      </c>
    </row>
    <row r="49" spans="1:8" ht="12" customHeight="1" x14ac:dyDescent="0.2">
      <c r="A49" s="118">
        <v>2019</v>
      </c>
      <c r="B49" s="96">
        <v>757</v>
      </c>
      <c r="C49" s="96">
        <v>3896.1358</v>
      </c>
      <c r="D49" s="96">
        <v>114589.11</v>
      </c>
      <c r="E49" s="96">
        <v>29411</v>
      </c>
      <c r="F49" s="96">
        <v>639</v>
      </c>
      <c r="G49" s="97">
        <v>5.1468108322324966</v>
      </c>
      <c r="H49" s="96">
        <v>46</v>
      </c>
    </row>
    <row r="50" spans="1:8" ht="12" customHeight="1" x14ac:dyDescent="0.2">
      <c r="A50" s="118"/>
      <c r="B50" s="96"/>
      <c r="C50" s="96"/>
      <c r="D50" s="96"/>
      <c r="E50" s="96"/>
      <c r="F50" s="96"/>
      <c r="G50" s="97"/>
      <c r="H50" s="96"/>
    </row>
    <row r="51" spans="1:8" ht="19.5" customHeight="1" x14ac:dyDescent="0.2">
      <c r="A51" s="119">
        <v>2020</v>
      </c>
      <c r="B51" s="98">
        <v>679</v>
      </c>
      <c r="C51" s="98">
        <v>3253.2354</v>
      </c>
      <c r="D51" s="98">
        <v>99091.978000000003</v>
      </c>
      <c r="E51" s="98">
        <v>30460</v>
      </c>
      <c r="F51" s="98">
        <v>655</v>
      </c>
      <c r="G51" s="99">
        <f>C51/B51</f>
        <v>4.7912156111929312</v>
      </c>
      <c r="H51" s="98">
        <v>47</v>
      </c>
    </row>
    <row r="52" spans="1:8" ht="12" customHeight="1" x14ac:dyDescent="0.2">
      <c r="A52" s="11"/>
    </row>
    <row r="53" spans="1:8" x14ac:dyDescent="0.2">
      <c r="A53" s="11"/>
    </row>
    <row r="54" spans="1:8" x14ac:dyDescent="0.2">
      <c r="A54" s="11"/>
    </row>
  </sheetData>
  <customSheetViews>
    <customSheetView guid="{CBF80AF5-F798-4F5E-B8CE-7FCECDC9F06C}"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8">
    <mergeCell ref="A1:H1"/>
    <mergeCell ref="A2:H2"/>
    <mergeCell ref="B3:B5"/>
    <mergeCell ref="G3:G4"/>
    <mergeCell ref="C3:C4"/>
    <mergeCell ref="E5:F5"/>
    <mergeCell ref="H3:H5"/>
    <mergeCell ref="A3:A5"/>
  </mergeCells>
  <conditionalFormatting sqref="A7:H51">
    <cfRule type="expression" dxfId="0" priority="21">
      <formula>MOD(ROW(),2)=1</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M I 7 - j21 SH</vt:lpstr>
      <vt:lpstr>Impressum (S.2)</vt:lpstr>
      <vt:lpstr>Inhaltsverzeichnis (S.3)</vt:lpstr>
      <vt:lpstr>Erläuterungen (S.4)</vt:lpstr>
      <vt:lpstr> Naturraumkarte (S.7)</vt:lpstr>
      <vt:lpstr>Tab.1(S.8)</vt:lpstr>
      <vt:lpstr>Tab. 2 (S.9)</vt:lpstr>
      <vt:lpstr>Tab.3(S.10)</vt:lpstr>
      <vt:lpstr>Tab.4 (S.11)</vt:lpstr>
      <vt:lpstr>Tab.5 (S.12)</vt:lpstr>
      <vt:lpstr>'M I 7 - j21 SH'!Druckbereich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2023-02-28T07:05:42Z</cp:lastPrinted>
  <dcterms:created xsi:type="dcterms:W3CDTF">2012-03-28T07:56:08Z</dcterms:created>
  <dcterms:modified xsi:type="dcterms:W3CDTF">2023-03-01T07:58:52Z</dcterms:modified>
  <cp:category>LIS-Bericht</cp:category>
</cp:coreProperties>
</file>