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95" yWindow="-60" windowWidth="20655" windowHeight="11235"/>
  </bookViews>
  <sheets>
    <sheet name="Tabelle" sheetId="4" r:id="rId1"/>
    <sheet name="Erläuterungen" sheetId="5" r:id="rId2"/>
  </sheets>
  <calcPr calcId="145621"/>
</workbook>
</file>

<file path=xl/calcChain.xml><?xml version="1.0" encoding="utf-8"?>
<calcChain xmlns="http://schemas.openxmlformats.org/spreadsheetml/2006/main">
  <c r="C15" i="4" l="1"/>
  <c r="D15" i="4"/>
  <c r="E15" i="4"/>
  <c r="B15" i="4"/>
  <c r="K8" i="4" l="1"/>
  <c r="K12" i="4"/>
  <c r="J15" i="4"/>
  <c r="K15" i="4" s="1"/>
  <c r="J8" i="4"/>
  <c r="J9" i="4"/>
  <c r="K9" i="4" s="1"/>
  <c r="J10" i="4"/>
  <c r="K10" i="4" s="1"/>
  <c r="J11" i="4"/>
  <c r="K11" i="4" s="1"/>
  <c r="J12" i="4"/>
  <c r="J13" i="4"/>
  <c r="K13" i="4" s="1"/>
  <c r="J7" i="4"/>
  <c r="K7" i="4" s="1"/>
  <c r="G15" i="4"/>
  <c r="H15" i="4" s="1"/>
  <c r="G8" i="4"/>
  <c r="H8" i="4" s="1"/>
  <c r="G9" i="4"/>
  <c r="H9" i="4" s="1"/>
  <c r="G10" i="4"/>
  <c r="H10" i="4" s="1"/>
  <c r="G11" i="4"/>
  <c r="H11" i="4" s="1"/>
  <c r="G12" i="4"/>
  <c r="H12" i="4" s="1"/>
  <c r="G13" i="4"/>
  <c r="H13" i="4" s="1"/>
  <c r="G7" i="4"/>
  <c r="H7" i="4" s="1"/>
</calcChain>
</file>

<file path=xl/sharedStrings.xml><?xml version="1.0" encoding="utf-8"?>
<sst xmlns="http://schemas.openxmlformats.org/spreadsheetml/2006/main" count="162" uniqueCount="151">
  <si>
    <t>Bezirke</t>
  </si>
  <si>
    <t>Wohnungen in Wohngebäuden (ohne Wohn-heime) gemäß Volkszählung 1987</t>
  </si>
  <si>
    <t>Wohnungen</t>
  </si>
  <si>
    <t>absolut</t>
  </si>
  <si>
    <t xml:space="preserve">Altona </t>
  </si>
  <si>
    <t>Eimsbüttel</t>
  </si>
  <si>
    <t>Hamburg-Nord</t>
  </si>
  <si>
    <t>Wandsbek</t>
  </si>
  <si>
    <t>Bergedorf</t>
  </si>
  <si>
    <t>Zensus 2011
Gebäude mit Wohnraum
(09.05.2011)</t>
  </si>
  <si>
    <t>Gebäude</t>
  </si>
  <si>
    <t>darunter
Wohngebäude
(ohne Wohnheime)</t>
  </si>
  <si>
    <t>Wohnungen in Wohngebäuden (ohne Wohn-heime) gemäß Fortschreibung (30.12.2010)</t>
  </si>
  <si>
    <t>Differenz Wohnungen in Wohngebäuden gemäß Zensus 2011 gegenüber der Fortschreibung</t>
  </si>
  <si>
    <t xml:space="preserve">in % </t>
  </si>
  <si>
    <t>Differenz Wohnungen in Wohngebäuden gemäß Zensus 2011 gegenüber der Volkszählung 1987</t>
  </si>
  <si>
    <t xml:space="preserve">Hamburg </t>
  </si>
  <si>
    <t>Die Wohnungszahl Hamburgs und seiner Bezirke gemäß Zensus 2011
im Vergleich zu den Wohnungszahlen der Volkszählung 1987 und der Wohnungsbestandsfortschreibung</t>
  </si>
  <si>
    <r>
      <t>Harburg</t>
    </r>
    <r>
      <rPr>
        <vertAlign val="superscript"/>
        <sz val="11"/>
        <color theme="1"/>
        <rFont val="Arial"/>
        <family val="2"/>
      </rPr>
      <t>1)</t>
    </r>
  </si>
  <si>
    <r>
      <t>Hamburg-Mitte</t>
    </r>
    <r>
      <rPr>
        <vertAlign val="superscript"/>
        <sz val="11"/>
        <color theme="1"/>
        <rFont val="Arial"/>
        <family val="2"/>
      </rPr>
      <t>1)</t>
    </r>
  </si>
  <si>
    <t>1) Entsprechend dem Gebietsstand des Zensus 2011 ist der Stadtteil Wilhelmsburg auch bei der Berechnung der Wohnungszahlen der Volkszählung 1987 dem Bezirk Hamburg-Mitte zugeteilt worden und nicht dem Bezirk Harburg. Die Bildung des Stadtteils Sternschanze 2008 und eine entsprechende Anpassung der Wohnungszahlen konnte bei der Berechnung der Zahlen der VZ87 nicht berücksichtigt werden. Der Stadtteil, der dem Bezirk Altona zugeteilt wurde, ist aus Teilen der Bezirke Eimsbüttel, Altona und Hamburg-Mitte entstanden.</t>
  </si>
  <si>
    <t>Einführung</t>
  </si>
  <si>
    <t>Der Zensus 2011 ist eine Bevölkerungs-, Gebäude- und Wohnungszählung. Dabei werden –</t>
  </si>
  <si>
    <t>soweit möglich – bereits vorhandene Daten aus Verwaltungsregistern für statistische Zwecke</t>
  </si>
  <si>
    <t>genutzt. Eine Haushaltebefragung auf Stichprobenbasis sowie die Befragung von Gebäudeund</t>
  </si>
  <si>
    <t>Wohnungseigentümern korrigieren und ergänzen die Informationen aus Registern. Eine</t>
  </si>
  <si>
    <t>traditionelle Volkszählung inklusive einer Gebäude- und Wohnungszählung wurde in den</t>
  </si>
  <si>
    <t>alten Bundesländern zum letzten Mal 1987, in den neuen Bundesländern 1981 durchgeführt.</t>
  </si>
  <si>
    <t>Eine Gebäude- und Wohnungszählung fand nach der Wiedervereinigung nur in den neuen</t>
  </si>
  <si>
    <t>Bundesländern im Jahr 1995 statt.</t>
  </si>
  <si>
    <t>Ziel des Zensus 2011 ist zum einen die Ermittlung der amtlichen Einwohnerzahlen. Zum</t>
  </si>
  <si>
    <t>anderen wurden aber auch wichtige Strukturinformationen erhoben, welche einen Überblick</t>
  </si>
  <si>
    <t>ermöglichen, wie die Menschen in Deutschland leben, wohnen und arbeiten.</t>
  </si>
  <si>
    <t>Die vorliegende Tabelle bietet einen Überblick über die wichtigsten Eckdaten</t>
  </si>
  <si>
    <t xml:space="preserve">der Gebäude- und Wohnungszählung 2011 nach Abschluss der Datenaufbereitung </t>
  </si>
  <si>
    <t>für einzelne Gemeinden werden im Internet unter https://ergebnisse.zensus2011.de veröffentlicht.</t>
  </si>
  <si>
    <t>Rechtliche Grundlagen</t>
  </si>
  <si>
    <t>Die rechtlichen Grundlagen des Zensus 2011 bilden das Zensusvorbereitungsgesetz</t>
  </si>
  <si>
    <t>(ZensVorbG 2011), das Zensusgesetz 2011 (ZensG 2011), die Stichprobenverordnung</t>
  </si>
  <si>
    <t>Zensusgesetz 2011 (StichprobenV) sowie die jeweiligen landesrechtlichen Regelungen.</t>
  </si>
  <si>
    <t>Nach § 1 Abs. 1 ZensG 2011 führen die Statistischen Ämter des Bundes und der Länder</t>
  </si>
  <si>
    <t>eine Bevölkerungs-, Gebäude- und Wohnungszählung (Zensus) mit Stand vom 9. Mai 2011</t>
  </si>
  <si>
    <t>(Berichtszeitpunkt) als Bundesstatistik durch.</t>
  </si>
  <si>
    <t>Gemäß § 1 Abs. 3 ZensG 2011 dient der Zensus unter anderem der Gewinnung von</t>
  </si>
  <si>
    <t>Grunddaten für das Gesamtsystem der amtlichen Statistik sowie von Strukturdaten über die</t>
  </si>
  <si>
    <t>Bevölkerung als Datengrundlage für vielfältige politische Entscheidungen u. a. auf dem</t>
  </si>
  <si>
    <t>Gebiet des Wohnungswesens und der Raumordnung.</t>
  </si>
  <si>
    <t>Die nachstehenden Ergebnisse wurden auf Basis der im § 6 ZensG 2011 geregelten</t>
  </si>
  <si>
    <t>Gebäude- und Wohnungszählung ermittelt.</t>
  </si>
  <si>
    <t>Methode</t>
  </si>
  <si>
    <t>Da es in Deutschland zu Gebäude- und Wohnungsdaten keine flächendeckenden Register</t>
  </si>
  <si>
    <t>gibt, wurden die Angaben zu Gebäuden und Wohnungen durch eine eigenständige</t>
  </si>
  <si>
    <t>postalische Befragung von 17,5 Mill. Eigentümerinnen und Eigentümern oder Verwalterinnen</t>
  </si>
  <si>
    <t>und Verwaltern von Gebäuden und Wohnungen sowie bewohnten Unterkünften gewonnen.</t>
  </si>
  <si>
    <t>Die zum Stichtag 9. Mai 2011 als Vollerhebung durchgeführte Gebäude- und</t>
  </si>
  <si>
    <t>Wohnungszählung liefert Informationen zu Gebäuden mit Wohnraum. Zu rein gewerblich</t>
  </si>
  <si>
    <t>genutzten Objekten werden keine Informationen angeboten.</t>
  </si>
  <si>
    <t>Die Ergebnisse zur Gebäude- und Wohnungszählung betrachten ausschließlich Gebäude</t>
  </si>
  <si>
    <t>mit Wohnraum. Bewohnte Unterkünfte bleiben daher für die Ergebnistabellen</t>
  </si>
  <si>
    <t>unberücksichtigt.</t>
  </si>
  <si>
    <t>Bei allen Veröffentlichungen der amtlichen Statistik in Deutschland gilt, dass die</t>
  </si>
  <si>
    <t>Einzelangaben der Befragten grundsätzlich geheim zu halten sind (§ 16</t>
  </si>
  <si>
    <t>Bundesstatistikgesetz). Bei allen ausgezählten Ergebnisbestandteilen aus Vollerhebungen</t>
  </si>
  <si>
    <t>des Zensus 2011 wird die Geheimhaltung durch ein daten-veränderndes Verfahren mit der</t>
  </si>
  <si>
    <t>Bezeichnung „SAFE“ (Verfahren zur sicheren Anonymisierung für Einzeldaten) gewährleistet.</t>
  </si>
  <si>
    <t>Dieses Verfahren stellt sicher, dass bereits vor Erstellung einer Ergebnistabelle auf tiefster</t>
  </si>
  <si>
    <t>Ebene kein Datensatz vorhanden ist, welcher Rückschlüsse auf Einzelfälle zulässt. Es kann</t>
  </si>
  <si>
    <t>deshalb zu geringen Abweichungen von der realen Fallzahl kommen.</t>
  </si>
  <si>
    <t>Weiterführende methodische Informationen zum Zensusmodell und zur Geheimhaltung</t>
  </si>
  <si>
    <t>stehen Ihnen unter www.zensus2011.de zur Verfügung.</t>
  </si>
  <si>
    <t>Ausgewählte Definitionen zu den ausgewiesenen Werten der Gebäude- und</t>
  </si>
  <si>
    <t>Wohnungszählung 2011</t>
  </si>
  <si>
    <t>Gebäude mit Wohnraum</t>
  </si>
  <si>
    <t>Für längere Dauer errichtete Bauwerke, die entweder vollständig oder teilweise für die</t>
  </si>
  <si>
    <t>Wohnversorgung von Haushalten bestimmt sind. Hierzu zählen auch administrative oder</t>
  </si>
  <si>
    <t>gewerblich genutzte Gebäude, wenn in ihnen mindestens eine zu Wohnzwecken genutzte</t>
  </si>
  <si>
    <t>Wohnung vorhanden ist. Gebäude mit Wohnraum gliedern sich in Wohngebäude und</t>
  </si>
  <si>
    <t>sonstige Gebäude mit Wohnraum.</t>
  </si>
  <si>
    <t>Wohngebäude (ohne Wohnheime)</t>
  </si>
  <si>
    <t>Gebäude, die mindestens zur Hälfte der Gesamtnutzfläche zu Wohnzwecken genutzt</t>
  </si>
  <si>
    <t>werden (hier: ohne Wohnheime).</t>
  </si>
  <si>
    <t>Wohnung</t>
  </si>
  <si>
    <t>Unter einer Wohnung sind nach außen abgeschlossene, zu Wohnzwecken bestimmte, in der</t>
  </si>
  <si>
    <t>Regel zusammenliegende Räume zu verstehen, die die Führung eines eigenen Haushalts</t>
  </si>
  <si>
    <t>ermöglichen und nicht vollständig für gewerbliche Zwecke genutzt werden. Eine Wohnung</t>
  </si>
  <si>
    <t>muss nicht notwendigerweise eine Küche oder Kochnische enthalten. Wohnungen haben</t>
  </si>
  <si>
    <t>einen eigenen Eingang unmittelbar vom Treppenhaus, von einem Vorraum oder von außen,</t>
  </si>
  <si>
    <t>das heißt, dass die Bewohner ihre Wohnung betreten und verlassen können, ohne durch die</t>
  </si>
  <si>
    <t>Wohnung eines anderen Haushalts gehen zu müssen.</t>
  </si>
  <si>
    <t>Hinweis: Ferienwohnungen, die ständig gewerblich-hotelmäßig genutzt werden, gehören</t>
  </si>
  <si>
    <t>nicht dazu.</t>
  </si>
  <si>
    <t>Ausgewählte methodische bzw. definitorische Hinweise zu den ausgewiesenen</t>
  </si>
  <si>
    <t>Vergleichswerten der Gebäude- und Wohnungszählung 1987</t>
  </si>
  <si>
    <t>Gebäude sind für längere Dauer errichtete Bauwerke und enthalten Wohn-,</t>
  </si>
  <si>
    <t>Aufenthaltsräume und /oder Räume für Arbeitsstätten und andere Nutzung.</t>
  </si>
  <si>
    <t>Nicht in die Zählung einbezogen wurden Gebäude, die am Zählungsstichtag ausschließlich</t>
  </si>
  <si>
    <t>anderen als Wohnzwecken dienten.</t>
  </si>
  <si>
    <t>Wohngebäude</t>
  </si>
  <si>
    <t>Gebäude, die mindestens zur Hälfte (gemessen an der Gesamtnutzfläche) Wohnzwecken</t>
  </si>
  <si>
    <t>dienen.</t>
  </si>
  <si>
    <t>Zu den Wohngebäuden zählen nicht die Gebäude mit nur einer oder zwei Freizeitwohneinheiten,</t>
  </si>
  <si>
    <t>deren Gesamtwohnfläche weniger als 50 m2 beträgt.</t>
  </si>
  <si>
    <t>Als Wohnheime gelten nur Wohngebäude, die vollständig Wohnheimzwecken dienen.</t>
  </si>
  <si>
    <t>Als Wohnungen gelten nur Wohneinheiten in Gebäuden, die mit Küchen bzw. Kochnischen</t>
  </si>
  <si>
    <t>ausgestattet sind.</t>
  </si>
  <si>
    <t>Hinweise:</t>
  </si>
  <si>
    <t>Wohneinheiten in Gebäuden ohne Küche und ohne Kochnische sowie Wohneinheiten in</t>
  </si>
  <si>
    <t>Unterkünften (mit oder ohne Küche/Kochnische) werden als sonstige Wohneinheiten</t>
  </si>
  <si>
    <t>bezeichnet, zählen also nicht zu den Wohnungen.</t>
  </si>
  <si>
    <t>Alle Freizeitwohnungen wurden gesondert erhoben (wobei sie aber teilweise den</t>
  </si>
  <si>
    <t>Unterkünften zugeordnet sind und somit nicht zu den Wohnungen zählen, siehe oben).</t>
  </si>
  <si>
    <t>Nicht als Freizeitwohneinheiten gelten Wohneinheiten, die ähnlich wie ein Hotelzimmer nur</t>
  </si>
  <si>
    <t>kurzfristig von einem Haushalt gemietet werden und in die anschließend andere Haushalte in</t>
  </si>
  <si>
    <t>stetem Wechsel einziehen.</t>
  </si>
  <si>
    <t>Vergleichswerten der Fortschreibung des Gebäude- und Wohnungsbestandes</t>
  </si>
  <si>
    <t>(bis einschließlich 2011)</t>
  </si>
  <si>
    <t>Gebäude- und Wohnungsbestand</t>
  </si>
  <si>
    <t>Die Fortschreibung des Gebäude- und Wohnungsbestandes erfolgt mit den Ergebnissen der</t>
  </si>
  <si>
    <t>Baufertigstellungs- und Bauabgangsstatistik auf der Basis der Gebäude- und</t>
  </si>
  <si>
    <t>Wohnungszählung am 25. Mai 1987.</t>
  </si>
  <si>
    <t>Als Gebäude gelten selbstständige, benutzbare, überdachte Bauwerke, die auf Dauer</t>
  </si>
  <si>
    <t>errichtet sind und die von Menschen betreten werden können und geeignet oder bestimmt</t>
  </si>
  <si>
    <t>sind, dem Schutz von Menschen, Tieren oder Sachen zu dienen. Nicht als Gebäude zählen</t>
  </si>
  <si>
    <t>Unterkünfte (wie z.B. Baracken, Gartenlauben, Behelfsheime u. dgl.), behelfsmäßige</t>
  </si>
  <si>
    <t>Nichtwohnbauten und freistehende selbstständige Konstruktionen.</t>
  </si>
  <si>
    <t>Wohngebäude sind Gebäude, die mindestens zur Hälfte der Gesamtnutzfläche</t>
  </si>
  <si>
    <t>Wohnzwecken dienen. Zu den Wohngebäuden rechnen auch Ferien-, Sommer- und</t>
  </si>
  <si>
    <t>Wochenendhäuser mit einer Mindestgröße von 50 m2 Wohnfläche.</t>
  </si>
  <si>
    <t>Eine Wohnung ist die Summe der Räume, die die Führung eines Haushaltes ermöglichen.</t>
  </si>
  <si>
    <t>Dazu gehören eine Küche oder ein Raum mit Kochgelegenheit, ein eigener abschließbarer</t>
  </si>
  <si>
    <t>Zugang sowie Wasserversorgung, Ausguss und Toilette, die auch außerhalb des</t>
  </si>
  <si>
    <t>Wohnungsabschlusses liegen können.</t>
  </si>
  <si>
    <t>Hinweis: Ferienwohnungen gehen unabhängig von gewerblicher Vermietung oder privater</t>
  </si>
  <si>
    <t>Nutzung in die Fortschreibung ein.</t>
  </si>
  <si>
    <t>Anmerkungen zum Gebietsstand</t>
  </si>
  <si>
    <t>Die Darstellung erfolgt nach dem Gebietsstand zum Zensus-Stichtag. Für den Vergleich zur</t>
  </si>
  <si>
    <t>VZ87 wurden bezirksübergreifende Verschiebungen entsprechend nachgebildet.</t>
  </si>
  <si>
    <t>Veränderungen bezüglich einzelner Gebietseinheiten, z. B. Straßen oder Hausnummern,</t>
  </si>
  <si>
    <t>blieben unberücksichtigt.</t>
  </si>
  <si>
    <t>Der Stadtteil Wilhelmsburg, der zur Volkszählung 1987 noch zum Bezirk Harburg, aber zum</t>
  </si>
  <si>
    <t>Zensus-Stichtag 2011 zum Bezirk Hamburg-Mitte gehörte, wird daher bezüglich der VZ87</t>
  </si>
  <si>
    <t>rechnerisch im Bezirk Hamburg-Mitte berücksichtigt.</t>
  </si>
  <si>
    <t>Der Stadtteil Sternschanze (Bezirk Altona) wurde im Jahr 2008 aus kleinen Gebietsteilen der</t>
  </si>
  <si>
    <t>Bezirke Eimsbüttel, Altona und Hamburg-Mitte neu gebildet. Eine Umrechnung der VZErgebnisse</t>
  </si>
  <si>
    <t>1987 ist nicht möglich, daher entfallen auch Vergleiche zur VZ87 für diesen</t>
  </si>
  <si>
    <t>Stadtteil.</t>
  </si>
  <si>
    <t>für die Hamburger-Bezirke im Vergleich zu den Ergebnissen  der Fortschreibung</t>
  </si>
  <si>
    <t>des Gebäude- und Wohnungsbestandes 2010 und den Ergebnissen der Gebäude-</t>
  </si>
  <si>
    <t>und Wohnungszählung 1987. Detaillierte Ergebnisse der Gebäude- und Wohnungszählung</t>
  </si>
  <si>
    <t>Statistisches Amt für Hamburg und Schleswig-Holstein</t>
  </si>
  <si>
    <t>Zensus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</si>
</sst>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0.0"/>
    <numFmt numFmtId="166" formatCode="###\ ###\ ##0"/>
    <numFmt numFmtId="167" formatCode="0.0_ ;\-0.0\ "/>
  </numFmts>
  <fonts count="7" x14ac:knownFonts="1">
    <font>
      <sz val="11"/>
      <color theme="1"/>
      <name val="Calibri"/>
      <family val="2"/>
      <scheme val="minor"/>
    </font>
    <font>
      <b/>
      <sz val="11"/>
      <color theme="1"/>
      <name val="Arial"/>
      <family val="2"/>
    </font>
    <font>
      <sz val="11"/>
      <color theme="1"/>
      <name val="Arial"/>
      <family val="2"/>
    </font>
    <font>
      <sz val="11"/>
      <name val="Arial"/>
      <family val="2"/>
    </font>
    <font>
      <sz val="14"/>
      <color theme="1"/>
      <name val="Arial"/>
      <family val="2"/>
    </font>
    <font>
      <vertAlign val="superscript"/>
      <sz val="11"/>
      <color theme="1"/>
      <name val="Arial"/>
      <family val="2"/>
    </font>
    <font>
      <sz val="9"/>
      <color theme="1"/>
      <name val="Arial"/>
      <family val="2"/>
    </font>
  </fonts>
  <fills count="3">
    <fill>
      <patternFill patternType="none"/>
    </fill>
    <fill>
      <patternFill patternType="gray125"/>
    </fill>
    <fill>
      <patternFill patternType="solid">
        <fgColor rgb="FFCCCCCC"/>
        <bgColor indexed="64"/>
      </patternFill>
    </fill>
  </fills>
  <borders count="5">
    <border>
      <left/>
      <right/>
      <top/>
      <bottom/>
      <diagonal/>
    </border>
    <border>
      <left/>
      <right style="thin">
        <color rgb="FF001E4B"/>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1" xfId="0" applyFont="1" applyFill="1" applyBorder="1" applyAlignment="1">
      <alignment wrapText="1"/>
    </xf>
    <xf numFmtId="166" fontId="2" fillId="0" borderId="0" xfId="0" applyNumberFormat="1" applyFont="1" applyFill="1" applyBorder="1"/>
    <xf numFmtId="166" fontId="3" fillId="0" borderId="0" xfId="0" applyNumberFormat="1" applyFont="1" applyFill="1" applyBorder="1"/>
    <xf numFmtId="0" fontId="1" fillId="0" borderId="1" xfId="0" applyFont="1" applyFill="1" applyBorder="1" applyAlignment="1">
      <alignment wrapText="1"/>
    </xf>
    <xf numFmtId="166" fontId="1" fillId="0" borderId="0" xfId="0" applyNumberFormat="1" applyFont="1" applyFill="1" applyBorder="1"/>
    <xf numFmtId="164" fontId="2" fillId="0" borderId="0" xfId="0" applyNumberFormat="1" applyFont="1" applyFill="1" applyBorder="1"/>
    <xf numFmtId="167" fontId="2" fillId="0" borderId="0" xfId="0" applyNumberFormat="1" applyFont="1"/>
    <xf numFmtId="165" fontId="2" fillId="0" borderId="0" xfId="0" applyNumberFormat="1" applyFont="1" applyFill="1" applyBorder="1"/>
    <xf numFmtId="164" fontId="2" fillId="0" borderId="0" xfId="0" applyNumberFormat="1" applyFont="1" applyFill="1" applyBorder="1" applyAlignment="1">
      <alignment wrapText="1"/>
    </xf>
    <xf numFmtId="164" fontId="1" fillId="0" borderId="0" xfId="0" applyNumberFormat="1" applyFont="1" applyFill="1" applyBorder="1" applyAlignment="1">
      <alignment wrapText="1"/>
    </xf>
    <xf numFmtId="0" fontId="1" fillId="2" borderId="2" xfId="0" applyFont="1" applyFill="1" applyBorder="1" applyAlignment="1">
      <alignment horizontal="center" vertical="center" wrapText="1"/>
    </xf>
    <xf numFmtId="0" fontId="2" fillId="0" borderId="0" xfId="0" applyFont="1"/>
    <xf numFmtId="14" fontId="2" fillId="0" borderId="0" xfId="0" applyNumberFormat="1" applyFont="1" applyAlignment="1">
      <alignment horizontal="right"/>
    </xf>
    <xf numFmtId="0" fontId="1" fillId="0" borderId="0" xfId="0" applyFont="1"/>
    <xf numFmtId="0" fontId="2" fillId="0" borderId="0" xfId="0" applyFont="1" applyFill="1"/>
    <xf numFmtId="0" fontId="6" fillId="0" borderId="0" xfId="0" applyFont="1" applyAlignment="1">
      <alignment vertical="top" wrapText="1"/>
    </xf>
    <xf numFmtId="0" fontId="4" fillId="0" borderId="0" xfId="0" applyFont="1" applyAlignment="1">
      <alignment wrapText="1"/>
    </xf>
    <xf numFmtId="0" fontId="1" fillId="2" borderId="4" xfId="0" applyFont="1" applyFill="1" applyBorder="1" applyAlignment="1">
      <alignment horizontal="center" vertical="center" wrapText="1"/>
    </xf>
    <xf numFmtId="0" fontId="0" fillId="0" borderId="4" xfId="0"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Standard" xfId="0" builtinId="0"/>
  </cellStyles>
  <dxfs count="1">
    <dxf>
      <fill>
        <patternFill>
          <bgColor rgb="FFEBEB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zoomScaleNormal="100" zoomScaleSheetLayoutView="55" workbookViewId="0"/>
  </sheetViews>
  <sheetFormatPr baseColWidth="10" defaultRowHeight="15" x14ac:dyDescent="0.25"/>
  <cols>
    <col min="1" max="1" width="19" customWidth="1"/>
    <col min="2" max="2" width="12.42578125" customWidth="1"/>
    <col min="3" max="3" width="14.28515625" customWidth="1"/>
    <col min="5" max="5" width="13.5703125" customWidth="1"/>
    <col min="6" max="6" width="18.42578125" customWidth="1"/>
    <col min="9" max="9" width="17.42578125" customWidth="1"/>
  </cols>
  <sheetData>
    <row r="1" spans="1:11" x14ac:dyDescent="0.25">
      <c r="A1" s="12" t="s">
        <v>149</v>
      </c>
      <c r="K1" s="13">
        <v>41787</v>
      </c>
    </row>
    <row r="2" spans="1:11" x14ac:dyDescent="0.25">
      <c r="A2" s="12" t="s">
        <v>150</v>
      </c>
    </row>
    <row r="3" spans="1:11" ht="12.75" customHeight="1" x14ac:dyDescent="0.25"/>
    <row r="4" spans="1:11" ht="44.25" customHeight="1" x14ac:dyDescent="0.25">
      <c r="A4" s="17" t="s">
        <v>17</v>
      </c>
      <c r="B4" s="17"/>
      <c r="C4" s="17"/>
      <c r="D4" s="17"/>
      <c r="E4" s="17"/>
      <c r="F4" s="17"/>
      <c r="G4" s="17"/>
      <c r="H4" s="17"/>
      <c r="I4" s="17"/>
      <c r="J4" s="17"/>
      <c r="K4" s="17"/>
    </row>
    <row r="5" spans="1:11" ht="76.5" customHeight="1" x14ac:dyDescent="0.25">
      <c r="A5" s="11" t="s">
        <v>0</v>
      </c>
      <c r="B5" s="18" t="s">
        <v>9</v>
      </c>
      <c r="C5" s="19"/>
      <c r="D5" s="18" t="s">
        <v>11</v>
      </c>
      <c r="E5" s="19"/>
      <c r="F5" s="18" t="s">
        <v>12</v>
      </c>
      <c r="G5" s="18" t="s">
        <v>13</v>
      </c>
      <c r="H5" s="19"/>
      <c r="I5" s="18" t="s">
        <v>1</v>
      </c>
      <c r="J5" s="18" t="s">
        <v>15</v>
      </c>
      <c r="K5" s="19"/>
    </row>
    <row r="6" spans="1:11" ht="27" customHeight="1" x14ac:dyDescent="0.25">
      <c r="A6" s="21"/>
      <c r="B6" s="20" t="s">
        <v>10</v>
      </c>
      <c r="C6" s="20" t="s">
        <v>2</v>
      </c>
      <c r="D6" s="20" t="s">
        <v>10</v>
      </c>
      <c r="E6" s="20" t="s">
        <v>2</v>
      </c>
      <c r="F6" s="19"/>
      <c r="G6" s="20" t="s">
        <v>3</v>
      </c>
      <c r="H6" s="20" t="s">
        <v>14</v>
      </c>
      <c r="I6" s="19"/>
      <c r="J6" s="20" t="s">
        <v>3</v>
      </c>
      <c r="K6" s="20" t="s">
        <v>14</v>
      </c>
    </row>
    <row r="7" spans="1:11" ht="15.75" customHeight="1" x14ac:dyDescent="0.25">
      <c r="A7" s="1" t="s">
        <v>19</v>
      </c>
      <c r="B7" s="2">
        <v>24194</v>
      </c>
      <c r="C7" s="2">
        <v>139721</v>
      </c>
      <c r="D7" s="6">
        <v>23160</v>
      </c>
      <c r="E7" s="6">
        <v>133988</v>
      </c>
      <c r="F7" s="2">
        <v>133889</v>
      </c>
      <c r="G7" s="2">
        <f>E7-F7</f>
        <v>99</v>
      </c>
      <c r="H7" s="7">
        <f>G7/F7*100</f>
        <v>7.394184735116402E-2</v>
      </c>
      <c r="I7" s="9">
        <v>125086</v>
      </c>
      <c r="J7" s="2">
        <f>E7-I7</f>
        <v>8902</v>
      </c>
      <c r="K7" s="8">
        <f>J7/I7*100</f>
        <v>7.1167037078489992</v>
      </c>
    </row>
    <row r="8" spans="1:11" x14ac:dyDescent="0.25">
      <c r="A8" s="1" t="s">
        <v>4</v>
      </c>
      <c r="B8" s="2">
        <v>37293</v>
      </c>
      <c r="C8" s="2">
        <v>128688</v>
      </c>
      <c r="D8" s="6">
        <v>36330</v>
      </c>
      <c r="E8" s="6">
        <v>125103</v>
      </c>
      <c r="F8" s="2">
        <v>125031</v>
      </c>
      <c r="G8" s="2">
        <f t="shared" ref="G8:G15" si="0">E8-F8</f>
        <v>72</v>
      </c>
      <c r="H8" s="7">
        <f t="shared" ref="H8:H15" si="1">G8/F8*100</f>
        <v>5.7585718741752043E-2</v>
      </c>
      <c r="I8" s="9">
        <v>107385</v>
      </c>
      <c r="J8" s="2">
        <f t="shared" ref="J8:J15" si="2">E8-I8</f>
        <v>17718</v>
      </c>
      <c r="K8" s="8">
        <f t="shared" ref="K8:K15" si="3">J8/I8*100</f>
        <v>16.499511104902918</v>
      </c>
    </row>
    <row r="9" spans="1:11" x14ac:dyDescent="0.25">
      <c r="A9" s="1" t="s">
        <v>5</v>
      </c>
      <c r="B9" s="2">
        <v>31567</v>
      </c>
      <c r="C9" s="2">
        <v>135873</v>
      </c>
      <c r="D9" s="6">
        <v>30654</v>
      </c>
      <c r="E9" s="6">
        <v>130359</v>
      </c>
      <c r="F9" s="2">
        <v>130400</v>
      </c>
      <c r="G9" s="2">
        <f t="shared" si="0"/>
        <v>-41</v>
      </c>
      <c r="H9" s="7">
        <f t="shared" si="1"/>
        <v>-3.1441717791411042E-2</v>
      </c>
      <c r="I9" s="9">
        <v>115366</v>
      </c>
      <c r="J9" s="2">
        <f t="shared" si="2"/>
        <v>14993</v>
      </c>
      <c r="K9" s="8">
        <f t="shared" si="3"/>
        <v>12.996030026177557</v>
      </c>
    </row>
    <row r="10" spans="1:11" x14ac:dyDescent="0.25">
      <c r="A10" s="1" t="s">
        <v>6</v>
      </c>
      <c r="B10" s="2">
        <v>30877</v>
      </c>
      <c r="C10" s="2">
        <v>169669</v>
      </c>
      <c r="D10" s="6">
        <v>29990</v>
      </c>
      <c r="E10" s="6">
        <v>163749</v>
      </c>
      <c r="F10" s="3">
        <v>165606</v>
      </c>
      <c r="G10" s="2">
        <f t="shared" si="0"/>
        <v>-1857</v>
      </c>
      <c r="H10" s="7">
        <f t="shared" si="1"/>
        <v>-1.1213361834716133</v>
      </c>
      <c r="I10" s="9">
        <v>154764</v>
      </c>
      <c r="J10" s="2">
        <f t="shared" si="2"/>
        <v>8985</v>
      </c>
      <c r="K10" s="8">
        <f t="shared" si="3"/>
        <v>5.8056137086144064</v>
      </c>
    </row>
    <row r="11" spans="1:11" x14ac:dyDescent="0.25">
      <c r="A11" s="1" t="s">
        <v>7</v>
      </c>
      <c r="B11" s="2">
        <v>75622</v>
      </c>
      <c r="C11" s="2">
        <v>203738</v>
      </c>
      <c r="D11" s="6">
        <v>74365</v>
      </c>
      <c r="E11" s="6">
        <v>198849</v>
      </c>
      <c r="F11" s="2">
        <v>201598</v>
      </c>
      <c r="G11" s="2">
        <f t="shared" si="0"/>
        <v>-2749</v>
      </c>
      <c r="H11" s="7">
        <f t="shared" si="1"/>
        <v>-1.3636047976666434</v>
      </c>
      <c r="I11" s="9">
        <v>170116</v>
      </c>
      <c r="J11" s="2">
        <f t="shared" si="2"/>
        <v>28733</v>
      </c>
      <c r="K11" s="8">
        <f t="shared" si="3"/>
        <v>16.890239601213288</v>
      </c>
    </row>
    <row r="12" spans="1:11" x14ac:dyDescent="0.25">
      <c r="A12" s="1" t="s">
        <v>8</v>
      </c>
      <c r="B12" s="2">
        <v>21440</v>
      </c>
      <c r="C12" s="2">
        <v>55101</v>
      </c>
      <c r="D12" s="6">
        <v>20920</v>
      </c>
      <c r="E12" s="6">
        <v>53242</v>
      </c>
      <c r="F12" s="2">
        <v>53700</v>
      </c>
      <c r="G12" s="2">
        <f t="shared" si="0"/>
        <v>-458</v>
      </c>
      <c r="H12" s="7">
        <f t="shared" si="1"/>
        <v>-0.85288640595903153</v>
      </c>
      <c r="I12" s="9">
        <v>40183</v>
      </c>
      <c r="J12" s="2">
        <f t="shared" si="2"/>
        <v>13059</v>
      </c>
      <c r="K12" s="8">
        <f t="shared" si="3"/>
        <v>32.498817908070578</v>
      </c>
    </row>
    <row r="13" spans="1:11" ht="17.25" x14ac:dyDescent="0.25">
      <c r="A13" s="1" t="s">
        <v>18</v>
      </c>
      <c r="B13" s="2">
        <v>25515</v>
      </c>
      <c r="C13" s="2">
        <v>73041</v>
      </c>
      <c r="D13" s="6">
        <v>25025</v>
      </c>
      <c r="E13" s="6">
        <v>71093</v>
      </c>
      <c r="F13" s="2">
        <v>72091</v>
      </c>
      <c r="G13" s="2">
        <f t="shared" si="0"/>
        <v>-998</v>
      </c>
      <c r="H13" s="7">
        <f t="shared" si="1"/>
        <v>-1.3843614320789004</v>
      </c>
      <c r="I13" s="9">
        <v>61405</v>
      </c>
      <c r="J13" s="2">
        <f t="shared" si="2"/>
        <v>9688</v>
      </c>
      <c r="K13" s="8">
        <f t="shared" si="3"/>
        <v>15.777216839019623</v>
      </c>
    </row>
    <row r="14" spans="1:11" x14ac:dyDescent="0.25">
      <c r="A14" s="1"/>
      <c r="B14" s="2"/>
      <c r="C14" s="2"/>
      <c r="D14" s="6"/>
      <c r="E14" s="6"/>
      <c r="F14" s="2"/>
      <c r="G14" s="2"/>
      <c r="H14" s="7"/>
      <c r="I14" s="9"/>
      <c r="J14" s="2"/>
      <c r="K14" s="8"/>
    </row>
    <row r="15" spans="1:11" ht="17.25" customHeight="1" x14ac:dyDescent="0.25">
      <c r="A15" s="4" t="s">
        <v>16</v>
      </c>
      <c r="B15" s="5">
        <f>SUM(B7:B14)</f>
        <v>246508</v>
      </c>
      <c r="C15" s="5">
        <f t="shared" ref="C15:E15" si="4">SUM(C7:C14)</f>
        <v>905831</v>
      </c>
      <c r="D15" s="5">
        <f t="shared" si="4"/>
        <v>240444</v>
      </c>
      <c r="E15" s="5">
        <f t="shared" si="4"/>
        <v>876383</v>
      </c>
      <c r="F15" s="5">
        <v>882315</v>
      </c>
      <c r="G15" s="2">
        <f t="shared" si="0"/>
        <v>-5932</v>
      </c>
      <c r="H15" s="7">
        <f t="shared" si="1"/>
        <v>-0.6723222431897905</v>
      </c>
      <c r="I15" s="10">
        <v>774305</v>
      </c>
      <c r="J15" s="2">
        <f t="shared" si="2"/>
        <v>102078</v>
      </c>
      <c r="K15" s="8">
        <f t="shared" si="3"/>
        <v>13.183177171786312</v>
      </c>
    </row>
    <row r="17" spans="1:11" ht="45.75" customHeight="1" x14ac:dyDescent="0.25">
      <c r="A17" s="16" t="s">
        <v>20</v>
      </c>
      <c r="B17" s="16"/>
      <c r="C17" s="16"/>
      <c r="D17" s="16"/>
      <c r="E17" s="16"/>
      <c r="F17" s="16"/>
      <c r="G17" s="16"/>
      <c r="H17" s="16"/>
      <c r="I17" s="16"/>
      <c r="J17" s="16"/>
      <c r="K17" s="16"/>
    </row>
  </sheetData>
  <mergeCells count="8">
    <mergeCell ref="A17:K17"/>
    <mergeCell ref="A4:K4"/>
    <mergeCell ref="B5:C5"/>
    <mergeCell ref="D5:E5"/>
    <mergeCell ref="F5:F6"/>
    <mergeCell ref="G5:H5"/>
    <mergeCell ref="I5:I6"/>
    <mergeCell ref="J5:K5"/>
  </mergeCells>
  <conditionalFormatting sqref="A7:K15">
    <cfRule type="expression" dxfId="0" priority="1">
      <formula>MOD(ROW(),2)=1</formula>
    </cfRule>
    <cfRule type="expression" priority="2">
      <formula>MOD(ROW(),2)=1</formula>
    </cfRule>
  </conditionalFormatting>
  <pageMargins left="0.7" right="0.7" top="0.78740157499999996" bottom="0.78740157499999996"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4"/>
  <sheetViews>
    <sheetView workbookViewId="0">
      <selection activeCell="I19" sqref="I19"/>
    </sheetView>
  </sheetViews>
  <sheetFormatPr baseColWidth="10" defaultRowHeight="15" x14ac:dyDescent="0.25"/>
  <sheetData>
    <row r="1" spans="1:1" x14ac:dyDescent="0.25">
      <c r="A1" s="14" t="s">
        <v>21</v>
      </c>
    </row>
    <row r="2" spans="1:1" x14ac:dyDescent="0.25">
      <c r="A2" s="12" t="s">
        <v>22</v>
      </c>
    </row>
    <row r="3" spans="1:1" x14ac:dyDescent="0.25">
      <c r="A3" s="12" t="s">
        <v>23</v>
      </c>
    </row>
    <row r="4" spans="1:1" x14ac:dyDescent="0.25">
      <c r="A4" s="12" t="s">
        <v>24</v>
      </c>
    </row>
    <row r="5" spans="1:1" x14ac:dyDescent="0.25">
      <c r="A5" s="12" t="s">
        <v>25</v>
      </c>
    </row>
    <row r="6" spans="1:1" x14ac:dyDescent="0.25">
      <c r="A6" s="12" t="s">
        <v>26</v>
      </c>
    </row>
    <row r="7" spans="1:1" x14ac:dyDescent="0.25">
      <c r="A7" s="12" t="s">
        <v>27</v>
      </c>
    </row>
    <row r="8" spans="1:1" x14ac:dyDescent="0.25">
      <c r="A8" s="12" t="s">
        <v>28</v>
      </c>
    </row>
    <row r="9" spans="1:1" x14ac:dyDescent="0.25">
      <c r="A9" s="12" t="s">
        <v>29</v>
      </c>
    </row>
    <row r="10" spans="1:1" x14ac:dyDescent="0.25">
      <c r="A10" s="12"/>
    </row>
    <row r="11" spans="1:1" x14ac:dyDescent="0.25">
      <c r="A11" s="12" t="s">
        <v>30</v>
      </c>
    </row>
    <row r="12" spans="1:1" x14ac:dyDescent="0.25">
      <c r="A12" s="12" t="s">
        <v>31</v>
      </c>
    </row>
    <row r="13" spans="1:1" x14ac:dyDescent="0.25">
      <c r="A13" s="12" t="s">
        <v>32</v>
      </c>
    </row>
    <row r="14" spans="1:1" x14ac:dyDescent="0.25">
      <c r="A14" s="12"/>
    </row>
    <row r="15" spans="1:1" x14ac:dyDescent="0.25">
      <c r="A15" s="15" t="s">
        <v>33</v>
      </c>
    </row>
    <row r="16" spans="1:1" x14ac:dyDescent="0.25">
      <c r="A16" s="15" t="s">
        <v>34</v>
      </c>
    </row>
    <row r="17" spans="1:1" x14ac:dyDescent="0.25">
      <c r="A17" s="15" t="s">
        <v>146</v>
      </c>
    </row>
    <row r="18" spans="1:1" x14ac:dyDescent="0.25">
      <c r="A18" s="15" t="s">
        <v>147</v>
      </c>
    </row>
    <row r="19" spans="1:1" x14ac:dyDescent="0.25">
      <c r="A19" s="15" t="s">
        <v>148</v>
      </c>
    </row>
    <row r="20" spans="1:1" x14ac:dyDescent="0.25">
      <c r="A20" s="15" t="s">
        <v>35</v>
      </c>
    </row>
    <row r="21" spans="1:1" x14ac:dyDescent="0.25">
      <c r="A21" s="12"/>
    </row>
    <row r="22" spans="1:1" x14ac:dyDescent="0.25">
      <c r="A22" s="14" t="s">
        <v>36</v>
      </c>
    </row>
    <row r="23" spans="1:1" x14ac:dyDescent="0.25">
      <c r="A23" s="12" t="s">
        <v>37</v>
      </c>
    </row>
    <row r="24" spans="1:1" x14ac:dyDescent="0.25">
      <c r="A24" s="12" t="s">
        <v>38</v>
      </c>
    </row>
    <row r="25" spans="1:1" x14ac:dyDescent="0.25">
      <c r="A25" s="12" t="s">
        <v>39</v>
      </c>
    </row>
    <row r="26" spans="1:1" x14ac:dyDescent="0.25">
      <c r="A26" s="12"/>
    </row>
    <row r="27" spans="1:1" x14ac:dyDescent="0.25">
      <c r="A27" s="12" t="s">
        <v>40</v>
      </c>
    </row>
    <row r="28" spans="1:1" x14ac:dyDescent="0.25">
      <c r="A28" s="12" t="s">
        <v>41</v>
      </c>
    </row>
    <row r="29" spans="1:1" x14ac:dyDescent="0.25">
      <c r="A29" s="12" t="s">
        <v>42</v>
      </c>
    </row>
    <row r="30" spans="1:1" x14ac:dyDescent="0.25">
      <c r="A30" s="12"/>
    </row>
    <row r="31" spans="1:1" x14ac:dyDescent="0.25">
      <c r="A31" s="12" t="s">
        <v>43</v>
      </c>
    </row>
    <row r="32" spans="1:1" x14ac:dyDescent="0.25">
      <c r="A32" s="12" t="s">
        <v>44</v>
      </c>
    </row>
    <row r="33" spans="1:1" x14ac:dyDescent="0.25">
      <c r="A33" s="12" t="s">
        <v>45</v>
      </c>
    </row>
    <row r="34" spans="1:1" x14ac:dyDescent="0.25">
      <c r="A34" s="12" t="s">
        <v>46</v>
      </c>
    </row>
    <row r="35" spans="1:1" x14ac:dyDescent="0.25">
      <c r="A35" s="12"/>
    </row>
    <row r="36" spans="1:1" x14ac:dyDescent="0.25">
      <c r="A36" s="12" t="s">
        <v>47</v>
      </c>
    </row>
    <row r="37" spans="1:1" x14ac:dyDescent="0.25">
      <c r="A37" s="12" t="s">
        <v>48</v>
      </c>
    </row>
    <row r="38" spans="1:1" x14ac:dyDescent="0.25">
      <c r="A38" s="12"/>
    </row>
    <row r="39" spans="1:1" x14ac:dyDescent="0.25">
      <c r="A39" s="14" t="s">
        <v>49</v>
      </c>
    </row>
    <row r="40" spans="1:1" x14ac:dyDescent="0.25">
      <c r="A40" s="12" t="s">
        <v>50</v>
      </c>
    </row>
    <row r="41" spans="1:1" x14ac:dyDescent="0.25">
      <c r="A41" s="12" t="s">
        <v>51</v>
      </c>
    </row>
    <row r="42" spans="1:1" x14ac:dyDescent="0.25">
      <c r="A42" s="12" t="s">
        <v>52</v>
      </c>
    </row>
    <row r="43" spans="1:1" x14ac:dyDescent="0.25">
      <c r="A43" s="12" t="s">
        <v>53</v>
      </c>
    </row>
    <row r="44" spans="1:1" x14ac:dyDescent="0.25">
      <c r="A44" s="12" t="s">
        <v>54</v>
      </c>
    </row>
    <row r="45" spans="1:1" x14ac:dyDescent="0.25">
      <c r="A45" s="12" t="s">
        <v>55</v>
      </c>
    </row>
    <row r="46" spans="1:1" x14ac:dyDescent="0.25">
      <c r="A46" s="12" t="s">
        <v>56</v>
      </c>
    </row>
    <row r="47" spans="1:1" x14ac:dyDescent="0.25">
      <c r="A47" s="12"/>
    </row>
    <row r="48" spans="1:1" x14ac:dyDescent="0.25">
      <c r="A48" s="12" t="s">
        <v>57</v>
      </c>
    </row>
    <row r="49" spans="1:1" x14ac:dyDescent="0.25">
      <c r="A49" s="12" t="s">
        <v>58</v>
      </c>
    </row>
    <row r="50" spans="1:1" x14ac:dyDescent="0.25">
      <c r="A50" s="12" t="s">
        <v>59</v>
      </c>
    </row>
    <row r="51" spans="1:1" x14ac:dyDescent="0.25">
      <c r="A51" s="12"/>
    </row>
    <row r="52" spans="1:1" x14ac:dyDescent="0.25">
      <c r="A52" s="12" t="s">
        <v>60</v>
      </c>
    </row>
    <row r="53" spans="1:1" x14ac:dyDescent="0.25">
      <c r="A53" s="12" t="s">
        <v>61</v>
      </c>
    </row>
    <row r="54" spans="1:1" x14ac:dyDescent="0.25">
      <c r="A54" s="12" t="s">
        <v>62</v>
      </c>
    </row>
    <row r="55" spans="1:1" x14ac:dyDescent="0.25">
      <c r="A55" s="12" t="s">
        <v>63</v>
      </c>
    </row>
    <row r="56" spans="1:1" x14ac:dyDescent="0.25">
      <c r="A56" s="12" t="s">
        <v>64</v>
      </c>
    </row>
    <row r="57" spans="1:1" x14ac:dyDescent="0.25">
      <c r="A57" s="12" t="s">
        <v>65</v>
      </c>
    </row>
    <row r="58" spans="1:1" x14ac:dyDescent="0.25">
      <c r="A58" s="12" t="s">
        <v>66</v>
      </c>
    </row>
    <row r="59" spans="1:1" x14ac:dyDescent="0.25">
      <c r="A59" s="12" t="s">
        <v>67</v>
      </c>
    </row>
    <row r="60" spans="1:1" x14ac:dyDescent="0.25">
      <c r="A60" s="12"/>
    </row>
    <row r="61" spans="1:1" x14ac:dyDescent="0.25">
      <c r="A61" s="12" t="s">
        <v>68</v>
      </c>
    </row>
    <row r="62" spans="1:1" x14ac:dyDescent="0.25">
      <c r="A62" s="12" t="s">
        <v>69</v>
      </c>
    </row>
    <row r="63" spans="1:1" x14ac:dyDescent="0.25">
      <c r="A63" s="12"/>
    </row>
    <row r="64" spans="1:1" x14ac:dyDescent="0.25">
      <c r="A64" s="14" t="s">
        <v>70</v>
      </c>
    </row>
    <row r="65" spans="1:1" x14ac:dyDescent="0.25">
      <c r="A65" s="14" t="s">
        <v>71</v>
      </c>
    </row>
    <row r="66" spans="1:1" x14ac:dyDescent="0.25">
      <c r="A66" s="14"/>
    </row>
    <row r="67" spans="1:1" x14ac:dyDescent="0.25">
      <c r="A67" s="14" t="s">
        <v>72</v>
      </c>
    </row>
    <row r="68" spans="1:1" x14ac:dyDescent="0.25">
      <c r="A68" s="12" t="s">
        <v>73</v>
      </c>
    </row>
    <row r="69" spans="1:1" x14ac:dyDescent="0.25">
      <c r="A69" s="12" t="s">
        <v>74</v>
      </c>
    </row>
    <row r="70" spans="1:1" x14ac:dyDescent="0.25">
      <c r="A70" s="12" t="s">
        <v>75</v>
      </c>
    </row>
    <row r="71" spans="1:1" x14ac:dyDescent="0.25">
      <c r="A71" s="12" t="s">
        <v>76</v>
      </c>
    </row>
    <row r="72" spans="1:1" x14ac:dyDescent="0.25">
      <c r="A72" s="12" t="s">
        <v>77</v>
      </c>
    </row>
    <row r="73" spans="1:1" x14ac:dyDescent="0.25">
      <c r="A73" s="12"/>
    </row>
    <row r="74" spans="1:1" x14ac:dyDescent="0.25">
      <c r="A74" s="14" t="s">
        <v>78</v>
      </c>
    </row>
    <row r="75" spans="1:1" x14ac:dyDescent="0.25">
      <c r="A75" s="12" t="s">
        <v>79</v>
      </c>
    </row>
    <row r="76" spans="1:1" x14ac:dyDescent="0.25">
      <c r="A76" s="12" t="s">
        <v>80</v>
      </c>
    </row>
    <row r="77" spans="1:1" x14ac:dyDescent="0.25">
      <c r="A77" s="12"/>
    </row>
    <row r="78" spans="1:1" x14ac:dyDescent="0.25">
      <c r="A78" s="14" t="s">
        <v>81</v>
      </c>
    </row>
    <row r="79" spans="1:1" x14ac:dyDescent="0.25">
      <c r="A79" s="12" t="s">
        <v>82</v>
      </c>
    </row>
    <row r="80" spans="1:1" x14ac:dyDescent="0.25">
      <c r="A80" s="12" t="s">
        <v>83</v>
      </c>
    </row>
    <row r="81" spans="1:1" x14ac:dyDescent="0.25">
      <c r="A81" s="12" t="s">
        <v>84</v>
      </c>
    </row>
    <row r="82" spans="1:1" x14ac:dyDescent="0.25">
      <c r="A82" s="12" t="s">
        <v>85</v>
      </c>
    </row>
    <row r="83" spans="1:1" x14ac:dyDescent="0.25">
      <c r="A83" s="12" t="s">
        <v>86</v>
      </c>
    </row>
    <row r="84" spans="1:1" x14ac:dyDescent="0.25">
      <c r="A84" s="12" t="s">
        <v>87</v>
      </c>
    </row>
    <row r="85" spans="1:1" x14ac:dyDescent="0.25">
      <c r="A85" s="12" t="s">
        <v>88</v>
      </c>
    </row>
    <row r="86" spans="1:1" x14ac:dyDescent="0.25">
      <c r="A86" s="12" t="s">
        <v>89</v>
      </c>
    </row>
    <row r="87" spans="1:1" x14ac:dyDescent="0.25">
      <c r="A87" s="12" t="s">
        <v>90</v>
      </c>
    </row>
    <row r="88" spans="1:1" x14ac:dyDescent="0.25">
      <c r="A88" s="12"/>
    </row>
    <row r="89" spans="1:1" x14ac:dyDescent="0.25">
      <c r="A89" s="14" t="s">
        <v>91</v>
      </c>
    </row>
    <row r="90" spans="1:1" x14ac:dyDescent="0.25">
      <c r="A90" s="14" t="s">
        <v>92</v>
      </c>
    </row>
    <row r="91" spans="1:1" x14ac:dyDescent="0.25">
      <c r="A91" s="14"/>
    </row>
    <row r="92" spans="1:1" x14ac:dyDescent="0.25">
      <c r="A92" s="14" t="s">
        <v>10</v>
      </c>
    </row>
    <row r="93" spans="1:1" x14ac:dyDescent="0.25">
      <c r="A93" s="12" t="s">
        <v>93</v>
      </c>
    </row>
    <row r="94" spans="1:1" x14ac:dyDescent="0.25">
      <c r="A94" s="12" t="s">
        <v>94</v>
      </c>
    </row>
    <row r="95" spans="1:1" x14ac:dyDescent="0.25">
      <c r="A95" s="12" t="s">
        <v>95</v>
      </c>
    </row>
    <row r="96" spans="1:1" x14ac:dyDescent="0.25">
      <c r="A96" s="12" t="s">
        <v>96</v>
      </c>
    </row>
    <row r="97" spans="1:1" x14ac:dyDescent="0.25">
      <c r="A97" s="12"/>
    </row>
    <row r="98" spans="1:1" x14ac:dyDescent="0.25">
      <c r="A98" s="14" t="s">
        <v>97</v>
      </c>
    </row>
    <row r="99" spans="1:1" x14ac:dyDescent="0.25">
      <c r="A99" s="12" t="s">
        <v>98</v>
      </c>
    </row>
    <row r="100" spans="1:1" x14ac:dyDescent="0.25">
      <c r="A100" s="12" t="s">
        <v>99</v>
      </c>
    </row>
    <row r="101" spans="1:1" x14ac:dyDescent="0.25">
      <c r="A101" s="12" t="s">
        <v>100</v>
      </c>
    </row>
    <row r="102" spans="1:1" x14ac:dyDescent="0.25">
      <c r="A102" s="12" t="s">
        <v>101</v>
      </c>
    </row>
    <row r="103" spans="1:1" x14ac:dyDescent="0.25">
      <c r="A103" s="12"/>
    </row>
    <row r="104" spans="1:1" x14ac:dyDescent="0.25">
      <c r="A104" s="14" t="s">
        <v>78</v>
      </c>
    </row>
    <row r="105" spans="1:1" x14ac:dyDescent="0.25">
      <c r="A105" s="12" t="s">
        <v>102</v>
      </c>
    </row>
    <row r="106" spans="1:1" x14ac:dyDescent="0.25">
      <c r="A106" s="12"/>
    </row>
    <row r="107" spans="1:1" x14ac:dyDescent="0.25">
      <c r="A107" s="14" t="s">
        <v>2</v>
      </c>
    </row>
    <row r="108" spans="1:1" x14ac:dyDescent="0.25">
      <c r="A108" s="12" t="s">
        <v>103</v>
      </c>
    </row>
    <row r="109" spans="1:1" x14ac:dyDescent="0.25">
      <c r="A109" s="12" t="s">
        <v>104</v>
      </c>
    </row>
    <row r="110" spans="1:1" x14ac:dyDescent="0.25">
      <c r="A110" s="12" t="s">
        <v>105</v>
      </c>
    </row>
    <row r="111" spans="1:1" x14ac:dyDescent="0.25">
      <c r="A111" s="12" t="s">
        <v>106</v>
      </c>
    </row>
    <row r="112" spans="1:1" x14ac:dyDescent="0.25">
      <c r="A112" s="12" t="s">
        <v>107</v>
      </c>
    </row>
    <row r="113" spans="1:1" x14ac:dyDescent="0.25">
      <c r="A113" s="12" t="s">
        <v>108</v>
      </c>
    </row>
    <row r="114" spans="1:1" x14ac:dyDescent="0.25">
      <c r="A114" s="12" t="s">
        <v>109</v>
      </c>
    </row>
    <row r="115" spans="1:1" x14ac:dyDescent="0.25">
      <c r="A115" s="12" t="s">
        <v>110</v>
      </c>
    </row>
    <row r="116" spans="1:1" x14ac:dyDescent="0.25">
      <c r="A116" s="12" t="s">
        <v>111</v>
      </c>
    </row>
    <row r="117" spans="1:1" x14ac:dyDescent="0.25">
      <c r="A117" s="12" t="s">
        <v>112</v>
      </c>
    </row>
    <row r="118" spans="1:1" x14ac:dyDescent="0.25">
      <c r="A118" s="12" t="s">
        <v>113</v>
      </c>
    </row>
    <row r="119" spans="1:1" x14ac:dyDescent="0.25">
      <c r="A119" s="12"/>
    </row>
    <row r="120" spans="1:1" x14ac:dyDescent="0.25">
      <c r="A120" s="14" t="s">
        <v>91</v>
      </c>
    </row>
    <row r="121" spans="1:1" x14ac:dyDescent="0.25">
      <c r="A121" s="14" t="s">
        <v>114</v>
      </c>
    </row>
    <row r="122" spans="1:1" x14ac:dyDescent="0.25">
      <c r="A122" s="14" t="s">
        <v>115</v>
      </c>
    </row>
    <row r="123" spans="1:1" x14ac:dyDescent="0.25">
      <c r="A123" s="14"/>
    </row>
    <row r="124" spans="1:1" x14ac:dyDescent="0.25">
      <c r="A124" s="14" t="s">
        <v>116</v>
      </c>
    </row>
    <row r="125" spans="1:1" x14ac:dyDescent="0.25">
      <c r="A125" s="12" t="s">
        <v>117</v>
      </c>
    </row>
    <row r="126" spans="1:1" x14ac:dyDescent="0.25">
      <c r="A126" s="12" t="s">
        <v>118</v>
      </c>
    </row>
    <row r="127" spans="1:1" x14ac:dyDescent="0.25">
      <c r="A127" s="12" t="s">
        <v>119</v>
      </c>
    </row>
    <row r="128" spans="1:1" x14ac:dyDescent="0.25">
      <c r="A128" s="12"/>
    </row>
    <row r="129" spans="1:1" x14ac:dyDescent="0.25">
      <c r="A129" s="14" t="s">
        <v>10</v>
      </c>
    </row>
    <row r="130" spans="1:1" x14ac:dyDescent="0.25">
      <c r="A130" s="12" t="s">
        <v>120</v>
      </c>
    </row>
    <row r="131" spans="1:1" x14ac:dyDescent="0.25">
      <c r="A131" s="12" t="s">
        <v>121</v>
      </c>
    </row>
    <row r="132" spans="1:1" x14ac:dyDescent="0.25">
      <c r="A132" s="12" t="s">
        <v>122</v>
      </c>
    </row>
    <row r="133" spans="1:1" x14ac:dyDescent="0.25">
      <c r="A133" s="12" t="s">
        <v>123</v>
      </c>
    </row>
    <row r="134" spans="1:1" x14ac:dyDescent="0.25">
      <c r="A134" s="12" t="s">
        <v>124</v>
      </c>
    </row>
    <row r="135" spans="1:1" x14ac:dyDescent="0.25">
      <c r="A135" s="12"/>
    </row>
    <row r="136" spans="1:1" x14ac:dyDescent="0.25">
      <c r="A136" s="14" t="s">
        <v>97</v>
      </c>
    </row>
    <row r="137" spans="1:1" x14ac:dyDescent="0.25">
      <c r="A137" s="12" t="s">
        <v>125</v>
      </c>
    </row>
    <row r="138" spans="1:1" x14ac:dyDescent="0.25">
      <c r="A138" s="12" t="s">
        <v>126</v>
      </c>
    </row>
    <row r="139" spans="1:1" x14ac:dyDescent="0.25">
      <c r="A139" s="12" t="s">
        <v>127</v>
      </c>
    </row>
    <row r="140" spans="1:1" x14ac:dyDescent="0.25">
      <c r="A140" s="12"/>
    </row>
    <row r="141" spans="1:1" x14ac:dyDescent="0.25">
      <c r="A141" s="14" t="s">
        <v>81</v>
      </c>
    </row>
    <row r="142" spans="1:1" x14ac:dyDescent="0.25">
      <c r="A142" s="12" t="s">
        <v>128</v>
      </c>
    </row>
    <row r="143" spans="1:1" x14ac:dyDescent="0.25">
      <c r="A143" s="12" t="s">
        <v>129</v>
      </c>
    </row>
    <row r="144" spans="1:1" x14ac:dyDescent="0.25">
      <c r="A144" s="12" t="s">
        <v>130</v>
      </c>
    </row>
    <row r="145" spans="1:1" x14ac:dyDescent="0.25">
      <c r="A145" s="12" t="s">
        <v>131</v>
      </c>
    </row>
    <row r="146" spans="1:1" x14ac:dyDescent="0.25">
      <c r="A146" s="12" t="s">
        <v>132</v>
      </c>
    </row>
    <row r="147" spans="1:1" x14ac:dyDescent="0.25">
      <c r="A147" s="12" t="s">
        <v>133</v>
      </c>
    </row>
    <row r="148" spans="1:1" x14ac:dyDescent="0.25">
      <c r="A148" s="12"/>
    </row>
    <row r="149" spans="1:1" x14ac:dyDescent="0.25">
      <c r="A149" s="14" t="s">
        <v>134</v>
      </c>
    </row>
    <row r="150" spans="1:1" x14ac:dyDescent="0.25">
      <c r="A150" s="12" t="s">
        <v>135</v>
      </c>
    </row>
    <row r="151" spans="1:1" x14ac:dyDescent="0.25">
      <c r="A151" s="12" t="s">
        <v>136</v>
      </c>
    </row>
    <row r="152" spans="1:1" x14ac:dyDescent="0.25">
      <c r="A152" s="12" t="s">
        <v>137</v>
      </c>
    </row>
    <row r="153" spans="1:1" x14ac:dyDescent="0.25">
      <c r="A153" s="12" t="s">
        <v>138</v>
      </c>
    </row>
    <row r="154" spans="1:1" x14ac:dyDescent="0.25">
      <c r="A154" s="12"/>
    </row>
    <row r="155" spans="1:1" x14ac:dyDescent="0.25">
      <c r="A155" s="12" t="s">
        <v>139</v>
      </c>
    </row>
    <row r="156" spans="1:1" x14ac:dyDescent="0.25">
      <c r="A156" s="12" t="s">
        <v>140</v>
      </c>
    </row>
    <row r="157" spans="1:1" x14ac:dyDescent="0.25">
      <c r="A157" s="12" t="s">
        <v>141</v>
      </c>
    </row>
    <row r="158" spans="1:1" x14ac:dyDescent="0.25">
      <c r="A158" s="12"/>
    </row>
    <row r="159" spans="1:1" x14ac:dyDescent="0.25">
      <c r="A159" s="12" t="s">
        <v>142</v>
      </c>
    </row>
    <row r="160" spans="1:1" x14ac:dyDescent="0.25">
      <c r="A160" s="12" t="s">
        <v>143</v>
      </c>
    </row>
    <row r="161" spans="1:1" x14ac:dyDescent="0.25">
      <c r="A161" s="12" t="s">
        <v>144</v>
      </c>
    </row>
    <row r="162" spans="1:1" x14ac:dyDescent="0.25">
      <c r="A162" s="12" t="s">
        <v>145</v>
      </c>
    </row>
    <row r="163" spans="1:1" x14ac:dyDescent="0.25">
      <c r="A163" s="12"/>
    </row>
    <row r="164" spans="1:1" x14ac:dyDescent="0.25">
      <c r="A164" s="1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vt:lpstr>
      <vt:lpstr>Erläuterungen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Landsberg, Helma</dc:creator>
  <cp:lastModifiedBy>Enderlein, Ralf</cp:lastModifiedBy>
  <cp:lastPrinted>2014-05-27T13:16:49Z</cp:lastPrinted>
  <dcterms:created xsi:type="dcterms:W3CDTF">2013-05-30T11:26:54Z</dcterms:created>
  <dcterms:modified xsi:type="dcterms:W3CDTF">2014-05-27T13:17:34Z</dcterms:modified>
</cp:coreProperties>
</file>